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worksheet+xml" PartName="/xl/worksheets/sheet2.xml"/>
  <Override ContentType="application/vnd.openxmlformats-officedocument.spreadsheetml.table+xml" PartName="/xl/tables/table2.xml"/>
  <Override ContentType="application/vnd.openxmlformats-officedocument.spreadsheetml.worksheet+xml" PartName="/xl/worksheets/sheet3.xml"/>
  <Override ContentType="application/vnd.openxmlformats-officedocument.spreadsheetml.table+xml" PartName="/xl/tables/table3.xml"/>
  <Override ContentType="application/vnd.openxmlformats-officedocument.spreadsheetml.worksheet+xml" PartName="/xl/worksheets/sheet4.xml"/>
  <Override ContentType="application/vnd.openxmlformats-officedocument.spreadsheetml.table+xml" PartName="/xl/tables/table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re Scorecard" sheetId="1" r:id="rId1"/>
    <sheet name="Department Performance" sheetId="2" r:id="rId3"/>
    <sheet name="People and Readiness" sheetId="3" r:id="rId4"/>
    <sheet name="Store Visit Log" sheetId="4" r:id="rId5"/>
    <sheet name="Notes and Assumptions" sheetId="5" r:id="rId6"/>
  </sheets>
  <calcPr fullCalcOnLoad="1"/>
</workbook>
</file>

<file path=xl/sharedStrings.xml><?xml version="1.0" encoding="utf-8"?>
<sst xmlns="http://schemas.openxmlformats.org/spreadsheetml/2006/main" count="222" uniqueCount="222">
  <si>
    <t>Fictitious demo data for Microsoft 365 Copilot training. Not real customer, associate, vendor, or financial data.</t>
  </si>
  <si>
    <t>Week Ending</t>
  </si>
  <si>
    <t>District</t>
  </si>
  <si>
    <t>Store ID</t>
  </si>
  <si>
    <t>Store Name</t>
  </si>
  <si>
    <t>Store Format</t>
  </si>
  <si>
    <t>Store Manager</t>
  </si>
  <si>
    <t>Sales</t>
  </si>
  <si>
    <t>Sales Plan</t>
  </si>
  <si>
    <t>Sales vs Plan %</t>
  </si>
  <si>
    <t>Comp Sales %</t>
  </si>
  <si>
    <t>Transactions</t>
  </si>
  <si>
    <t>Average Ticket</t>
  </si>
  <si>
    <t>Conversion %</t>
  </si>
  <si>
    <t>Pro Sales</t>
  </si>
  <si>
    <t>Services Leads</t>
  </si>
  <si>
    <t>On Shelf Availability %</t>
  </si>
  <si>
    <t>BOPIS On-Time %</t>
  </si>
  <si>
    <t>Customer Satisfaction</t>
  </si>
  <si>
    <t>Staffing Coverage %</t>
  </si>
  <si>
    <t>Shrink % (13-wk)</t>
  </si>
  <si>
    <t>Safety Incidents</t>
  </si>
  <si>
    <t>Fall Set Completion %</t>
  </si>
  <si>
    <t>Key Issue</t>
  </si>
  <si>
    <t>District 07</t>
  </si>
  <si>
    <t>NW-0701</t>
  </si>
  <si>
    <t>Lakeside</t>
  </si>
  <si>
    <t>Standard</t>
  </si>
  <si>
    <t>Priya Natarajan</t>
  </si>
  <si>
    <t>NW-0702</t>
  </si>
  <si>
    <t>Riverside</t>
  </si>
  <si>
    <t>Flagship</t>
  </si>
  <si>
    <t>Marcus Bell</t>
  </si>
  <si>
    <t>NW-0703</t>
  </si>
  <si>
    <t>Cedar Park</t>
  </si>
  <si>
    <t>Elena Ruiz</t>
  </si>
  <si>
    <t>NW-0704</t>
  </si>
  <si>
    <t>Harbor View</t>
  </si>
  <si>
    <t>Metro</t>
  </si>
  <si>
    <t>Kevin Tran</t>
  </si>
  <si>
    <t>NW-0705</t>
  </si>
  <si>
    <t>Oak Hollow</t>
  </si>
  <si>
    <t>Alicia Moore</t>
  </si>
  <si>
    <t>NW-0706</t>
  </si>
  <si>
    <t>Pinecrest</t>
  </si>
  <si>
    <t>Tom Becker</t>
  </si>
  <si>
    <t>NW-0707</t>
  </si>
  <si>
    <t>Northgate</t>
  </si>
  <si>
    <t>Pro Center</t>
  </si>
  <si>
    <t>Renee Jackson</t>
  </si>
  <si>
    <t>NW-0708</t>
  </si>
  <si>
    <t>Westfield</t>
  </si>
  <si>
    <t>Sam Okafor</t>
  </si>
  <si>
    <t>NW-0709</t>
  </si>
  <si>
    <t>Brookside</t>
  </si>
  <si>
    <t>Lisa Chen</t>
  </si>
  <si>
    <t>NW-0710</t>
  </si>
  <si>
    <t>Summit</t>
  </si>
  <si>
    <t>Derek Hughes</t>
  </si>
  <si>
    <t>Weekend BOPIS orders staged late; two freight team call-outs</t>
  </si>
  <si>
    <t>Two lift-equipment near misses reported in Lumber</t>
  </si>
  <si>
    <t>Additional power-tool SKUs moved to locked cases after shortage audit</t>
  </si>
  <si>
    <t>Weekend pickup staffing model driving BOPIS and services lead gains</t>
  </si>
  <si>
    <t>Pickup wait times over 20 min on Saturday; OSA gaps in Lumber and Building Materials</t>
  </si>
  <si>
    <t>Transactions missing from POS feed for this week (reporting gap)</t>
  </si>
  <si>
    <t>Three safety incidents; equipment recertification behind schedule</t>
  </si>
  <si>
    <t>Customer complaints about waiting for locked-case assistance</t>
  </si>
  <si>
    <t>Fall and holiday set behind schedule; summer seasonal still on floor</t>
  </si>
  <si>
    <t>Staffing coverage below 85%; 11 open positions; BOPIS on-time below 85%</t>
  </si>
  <si>
    <t>CSAT value entered on 100-point scale; needs correction</t>
  </si>
  <si>
    <t>Safety stand-down scheduled; Pro sales remain strong</t>
  </si>
  <si>
    <t>On-shelf availability recovery plan completed; sales back above plan</t>
  </si>
  <si>
    <t>Shrink still rising; Tools sales below plan since lock-up expansion</t>
  </si>
  <si>
    <t>Fall set 52% complete vs 95% district average</t>
  </si>
  <si>
    <t>Department</t>
  </si>
  <si>
    <t>Gross Margin %</t>
  </si>
  <si>
    <t>In-Stock %</t>
  </si>
  <si>
    <t>Shrink %</t>
  </si>
  <si>
    <t>Online Share %</t>
  </si>
  <si>
    <t>Lumber &amp; Building Materials</t>
  </si>
  <si>
    <t>Tools &amp; Hardware</t>
  </si>
  <si>
    <t>Paint</t>
  </si>
  <si>
    <t>Flooring</t>
  </si>
  <si>
    <t>Kitchen &amp; Bath</t>
  </si>
  <si>
    <t>Appliances</t>
  </si>
  <si>
    <t>Garden &amp; Seasonal</t>
  </si>
  <si>
    <t>Electrical &amp; Plumbing</t>
  </si>
  <si>
    <t>Services attach on appliance sales above district average</t>
  </si>
  <si>
    <t>Freight backlog; top 50 SKUs out on weekends</t>
  </si>
  <si>
    <t>Pro volume up; lift-equipment traffic in main aisles</t>
  </si>
  <si>
    <t>Locked-case expansion; customers waiting for associate assistance</t>
  </si>
  <si>
    <t>Fall set behind; summer product still occupying bays</t>
  </si>
  <si>
    <t>SM Tenure (Months)</t>
  </si>
  <si>
    <t>Associate Headcount</t>
  </si>
  <si>
    <t>Headcount Plan</t>
  </si>
  <si>
    <t>Open Positions</t>
  </si>
  <si>
    <t>90-Day Turnover %</t>
  </si>
  <si>
    <t>Required Training Completion %</t>
  </si>
  <si>
    <t>Equipment Certification Current %</t>
  </si>
  <si>
    <t>Engagement Pulse (1-5)</t>
  </si>
  <si>
    <t>Last DM Visit</t>
  </si>
  <si>
    <t>Next Planned DM Visit</t>
  </si>
  <si>
    <t>Readiness Note</t>
  </si>
  <si>
    <t>Stable; ASM ready for promotion conversation</t>
  </si>
  <si>
    <t>Best-practice store; weekend pickup staffing model</t>
  </si>
  <si>
    <t>On plan; watch Paint in-stock</t>
  </si>
  <si>
    <t>New SM; staffing and pickup recovery in progress</t>
  </si>
  <si>
    <t>Reporting gaps to resolve with finance partner</t>
  </si>
  <si>
    <t>Steady; no open escalations</t>
  </si>
  <si>
    <t>Safety focus; lift-equipment recertification behind</t>
  </si>
  <si>
    <t>Availability recovery complete; recognize the team</t>
  </si>
  <si>
    <t>Shrink vs. customer access trade-off; LP partner engaged</t>
  </si>
  <si>
    <t>Fall set behind; overnight crew requested</t>
  </si>
  <si>
    <t>Visit Date</t>
  </si>
  <si>
    <t>Visit Type</t>
  </si>
  <si>
    <t>Focus Area</t>
  </si>
  <si>
    <t>Observation</t>
  </si>
  <si>
    <t>Commitment</t>
  </si>
  <si>
    <t>Owner</t>
  </si>
  <si>
    <t>Due Date</t>
  </si>
  <si>
    <t>Status (as of 2026-09-19)</t>
  </si>
  <si>
    <t>Follow-Up Note</t>
  </si>
  <si>
    <t>Full walk</t>
  </si>
  <si>
    <t>On-shelf availability</t>
  </si>
  <si>
    <t>Top-100 SKU holes in Paint and Electrical; overnight freight not worked</t>
  </si>
  <si>
    <t>Launch 3-week availability recovery plan</t>
  </si>
  <si>
    <t>Complete</t>
  </si>
  <si>
    <t>OSA up from 92% to 96%; recognize the freight team</t>
  </si>
  <si>
    <t>Virtual check-in</t>
  </si>
  <si>
    <t>Recovery plan week 1 on track</t>
  </si>
  <si>
    <t>Share daily out-of-stock report with DM</t>
  </si>
  <si>
    <t/>
  </si>
  <si>
    <t>Store standards</t>
  </si>
  <si>
    <t>Clean aisles; endcaps set to plan</t>
  </si>
  <si>
    <t>None</t>
  </si>
  <si>
    <t>No follow-up needed</t>
  </si>
  <si>
    <t>Focus visit</t>
  </si>
  <si>
    <t>Paint in-stock</t>
  </si>
  <si>
    <t>Two color-base SKUs repeatedly out</t>
  </si>
  <si>
    <t>Raise replenishment ticket with merchandising</t>
  </si>
  <si>
    <t>Ticket closed; monitor</t>
  </si>
  <si>
    <t>Order pickup</t>
  </si>
  <si>
    <t>Weekend pickup orders staged late; only one associate on pickup desk Saturday</t>
  </si>
  <si>
    <t>Build weekend pickup staffing plan using NW-0702 model</t>
  </si>
  <si>
    <t>Overdue</t>
  </si>
  <si>
    <t>Draft plan not yet shared</t>
  </si>
  <si>
    <t>Staffing</t>
  </si>
  <si>
    <t>Freight team short four associates</t>
  </si>
  <si>
    <t>Fill four freight team openings with HR partner</t>
  </si>
  <si>
    <t>Kevin Tran / HR partner</t>
  </si>
  <si>
    <t>Open</t>
  </si>
  <si>
    <t>Two of four filled</t>
  </si>
  <si>
    <t>Lumber and Building Materials holes on weekends</t>
  </si>
  <si>
    <t>Prioritize top-50 SKU freight before weekend</t>
  </si>
  <si>
    <t>OSA continued to decline</t>
  </si>
  <si>
    <t>Best practice</t>
  </si>
  <si>
    <t>Weekend pickup staffing model and services lead huddle working well</t>
  </si>
  <si>
    <t>Document the model for the district call</t>
  </si>
  <si>
    <t>Shared on the 2026-09-14 district call</t>
  </si>
  <si>
    <t>Talent</t>
  </si>
  <si>
    <t>ASM ready for next role</t>
  </si>
  <si>
    <t>Prepare development plan for ASM</t>
  </si>
  <si>
    <t>Safety</t>
  </si>
  <si>
    <t>Lift equipment operating in open aisle without spotter; two near misses logged</t>
  </si>
  <si>
    <t>Audit aisle-closure practice during lift operations</t>
  </si>
  <si>
    <t>Audit not submitted</t>
  </si>
  <si>
    <t>Equipment certification current for 71% of operators</t>
  </si>
  <si>
    <t>Complete lift-equipment recertification for all operators</t>
  </si>
  <si>
    <t>Pro</t>
  </si>
  <si>
    <t>Pro Desk wait times low; strong Pro loyalty feedback</t>
  </si>
  <si>
    <t>Share Pro Desk practices on district call</t>
  </si>
  <si>
    <t>Shrink</t>
  </si>
  <si>
    <t>Power-tool shrink rising; 38 more SKUs moved to locked cases</t>
  </si>
  <si>
    <t>Loss prevention partner review of lock-up list vs. sales impact</t>
  </si>
  <si>
    <t>LP partner</t>
  </si>
  <si>
    <t>Customer experience</t>
  </si>
  <si>
    <t>Customers waiting for keys at locked cases; no call-button coverage on weekends</t>
  </si>
  <si>
    <t>Pilot call-button response standard (under 2 minutes)</t>
  </si>
  <si>
    <t>Pilot started 2026-09-15</t>
  </si>
  <si>
    <t>Reporting</t>
  </si>
  <si>
    <t>Transactions missing from one week of reporting</t>
  </si>
  <si>
    <t>Work with finance partner to correct POS feed</t>
  </si>
  <si>
    <t>Seasonal readiness</t>
  </si>
  <si>
    <t>Fall and holiday set 44% complete; summer product still in bays</t>
  </si>
  <si>
    <t>Add overnight set crew for two weeks</t>
  </si>
  <si>
    <t>Request pending labor approval</t>
  </si>
  <si>
    <t>Markdown plan for summer product not started</t>
  </si>
  <si>
    <t>Submit summer markdown plan</t>
  </si>
  <si>
    <t>Topic</t>
  </si>
  <si>
    <t>Detail</t>
  </si>
  <si>
    <t>Assumptions</t>
  </si>
  <si>
    <t>All data is fictional and generated programmatically for illustrative training use only.</t>
  </si>
  <si>
    <t>This dataset is not tied to any real company, district, store, customer, associate, vendor, or financial results.</t>
  </si>
  <si>
    <t>Company (fictional): Northwind Home Improvement Co. The workbook covers one fictional 10-store district (District 07).</t>
  </si>
  <si>
    <t>Reporting period: six consecutive weeks ending Saturday 2026-08-15 through 2026-09-19. Status fields are as of 2026-09-19.</t>
  </si>
  <si>
    <t>Week ending 2026-09-05 includes a holiday weekend, so sales plan is seasonally higher that week.</t>
  </si>
  <si>
    <t>Stories are intentionally seeded for analysis practice: one store declining on several operating metrics, one strong-sales store with a hidden safety risk, one store trading customer experience for shrink control, one store behind on the seasonal set, one improving store, and one best-practice store.</t>
  </si>
  <si>
    <t>Two data-quality issues are intentionally included (a missing week of transactions and a satisfaction score on the wrong scale) so participants can practice checking the data before acting on it.</t>
  </si>
  <si>
    <t>Data Dictionary</t>
  </si>
  <si>
    <t>Store Scorecard</t>
  </si>
  <si>
    <t>Weekly store results. One row per store per week.</t>
  </si>
  <si>
    <t>Sales / Sales Plan</t>
  </si>
  <si>
    <t>Weekly store sales and plan, USD. Sales vs Plan % = Sales / Sales Plan - 1.</t>
  </si>
  <si>
    <t>Percent change vs. the prior-year comparable week.</t>
  </si>
  <si>
    <t>Sales / Transactions.</t>
  </si>
  <si>
    <t>Share of store visits that resulted in a purchase.</t>
  </si>
  <si>
    <t>Sales to Pro (contractor) customers, USD.</t>
  </si>
  <si>
    <t>Installation and services leads captured.</t>
  </si>
  <si>
    <t>Share of tracked SKUs available on shelf.</t>
  </si>
  <si>
    <t>Buy-online-pickup-in-store orders ready on time and complete.</t>
  </si>
  <si>
    <t>Average post-visit survey score, 1.0-5.0 scale.</t>
  </si>
  <si>
    <t>Actual staffed hours vs. planned hours.</t>
  </si>
  <si>
    <t>Rolling 13-week inventory shrink as a percent of sales.</t>
  </si>
  <si>
    <t>Recorded associate or customer safety incidents during the week.</t>
  </si>
  <si>
    <t>Share of the fall and holiday seasonal set completed. The set window opened the week ending 2026-09-05, so earlier weeks are blank.</t>
  </si>
  <si>
    <t>Department Performance</t>
  </si>
  <si>
    <t>Department results by store for the two most recent weeks. In-Stock % and Shrink % are department-level.</t>
  </si>
  <si>
    <t>People and Readiness</t>
  </si>
  <si>
    <t>Store-level people and readiness snapshot as of 2026-09-19. No individual associate data is included.</t>
  </si>
  <si>
    <t>Store Visit Log</t>
  </si>
  <si>
    <t>District manager visit observations, commitments, owners, due dates, and status.</t>
  </si>
  <si>
    <t>Short note on a notable operational issue (blank if none).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</si>
</sst>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$#,##0"/>
    <numFmt numFmtId="166" formatCode="yyyy-mm-dd"/>
    <numFmt numFmtId="167" formatCode="$#,##0.00"/>
  </numFmts>
  <fonts count="2">
    <font>
      <sz val="11"/>
      <name val="Calibri"/>
    </font>
    <font>
      <b/>
      <i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6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5" applyNumberFormat="1" fontId="0" applyFont="1" xfId="0" applyProtection="1"/>
    <xf numFmtId="166" applyNumberFormat="1" fontId="0" applyFont="1" xfId="0" applyProtection="1"/>
    <xf numFmtId="167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5" applyNumberFormat="1" fontId="0" applyFont="1" xfId="0" applyProtection="1"/>
    <xf numFmtId="166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6" applyNumberFormat="1" fontId="0" applyFont="1" xfId="0" applyProtection="1"/>
    <xf numFmtId="0" applyNumberFormat="1" fontId="1" applyFont="1" xfId="0" applyProtection="1"/>
    <xf numFmtId="166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toreScorecard" displayName="StoreScorecard" ref="A2:W62" headerRowCount="1">
  <autoFilter ref="A2:W62"/>
  <tableColumns count="23">
    <tableColumn id="1" name="Week Ending"/>
    <tableColumn id="2" name="District"/>
    <tableColumn id="3" name="Store ID"/>
    <tableColumn id="4" name="Store Name"/>
    <tableColumn id="5" name="Store Format"/>
    <tableColumn id="6" name="Store Manager"/>
    <tableColumn id="7" name="Sales"/>
    <tableColumn id="8" name="Sales Plan"/>
    <tableColumn id="9" name="Sales vs Plan %"/>
    <tableColumn id="10" name="Comp Sales %"/>
    <tableColumn id="11" name="Transactions"/>
    <tableColumn id="12" name="Average Ticket"/>
    <tableColumn id="13" name="Conversion %"/>
    <tableColumn id="14" name="Pro Sales"/>
    <tableColumn id="15" name="Services Leads"/>
    <tableColumn id="16" name="On Shelf Availability %"/>
    <tableColumn id="17" name="BOPIS On-Time %"/>
    <tableColumn id="18" name="Customer Satisfaction"/>
    <tableColumn id="19" name="Staffing Coverage %"/>
    <tableColumn id="20" name="Shrink % (13-wk)"/>
    <tableColumn id="21" name="Safety Incidents"/>
    <tableColumn id="22" name="Fall Set Completion %"/>
    <tableColumn id="23" name="Key Issu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DepartmentPerformance" displayName="DepartmentPerformance" ref="A2:K162" headerRowCount="1">
  <autoFilter ref="A2:K162"/>
  <tableColumns count="11">
    <tableColumn id="1" name="Week Ending"/>
    <tableColumn id="2" name="Store ID"/>
    <tableColumn id="3" name="Store Name"/>
    <tableColumn id="4" name="Department"/>
    <tableColumn id="5" name="Sales"/>
    <tableColumn id="6" name="Sales vs Plan %"/>
    <tableColumn id="7" name="Gross Margin %"/>
    <tableColumn id="8" name="In-Stock %"/>
    <tableColumn id="9" name="Shrink %"/>
    <tableColumn id="10" name="Online Share %"/>
    <tableColumn id="11" name="Key Issu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PeopleReadiness" displayName="PeopleReadiness" ref="A2:N12" headerRowCount="1">
  <autoFilter ref="A2:N12"/>
  <tableColumns count="14">
    <tableColumn id="1" name="Store ID"/>
    <tableColumn id="2" name="Store Name"/>
    <tableColumn id="3" name="Store Manager"/>
    <tableColumn id="4" name="SM Tenure (Months)"/>
    <tableColumn id="5" name="Associate Headcount"/>
    <tableColumn id="6" name="Headcount Plan"/>
    <tableColumn id="7" name="Open Positions"/>
    <tableColumn id="8" name="90-Day Turnover %"/>
    <tableColumn id="9" name="Required Training Completion %"/>
    <tableColumn id="10" name="Equipment Certification Current %"/>
    <tableColumn id="11" name="Engagement Pulse (1-5)"/>
    <tableColumn id="12" name="Last DM Visit"/>
    <tableColumn id="13" name="Next Planned DM Visit"/>
    <tableColumn id="14" name="Readiness No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StoreVisitLog" displayName="StoreVisitLog" ref="A2:K19" headerRowCount="1">
  <autoFilter ref="A2:K19"/>
  <tableColumns count="11">
    <tableColumn id="1" name="Visit Date"/>
    <tableColumn id="2" name="Store ID"/>
    <tableColumn id="3" name="Store Name"/>
    <tableColumn id="4" name="Visit Type"/>
    <tableColumn id="5" name="Focus Area"/>
    <tableColumn id="6" name="Observation"/>
    <tableColumn id="7" name="Commitment"/>
    <tableColumn id="8" name="Owner"/>
    <tableColumn id="9" name="Due Date"/>
    <tableColumn id="10" name="Status (as of 2026-09-19)"/>
    <tableColumn id="11" name="Follow-Up Note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62"/>
  <sheetViews>
    <sheetView workbookViewId="0">
      <pane ySplit="2" topLeftCell="A3" state="frozen" activePane="bottomLeft"/>
      <selection pane="bottomLeft" activeCell="A1" sqref="A1"/>
    </sheetView>
  </sheetViews>
  <sheetFormatPr defaultRowHeight="15"/>
  <cols>
    <col min="1" max="1" width="15.166044235229492" customWidth="1"/>
    <col min="2" max="2" width="10.3614501953125" customWidth="1"/>
    <col min="3" max="3" width="10.700364112854004" customWidth="1"/>
    <col min="4" max="4" width="14.053972244262695" customWidth="1"/>
    <col min="5" max="5" width="15.190597534179688" customWidth="1"/>
    <col min="6" max="6" width="16.71701145172119" customWidth="1"/>
    <col min="7" max="7" width="9.140625" customWidth="1"/>
    <col min="8" max="8" width="12.365914344787598" customWidth="1"/>
    <col min="9" max="9" width="16.70371150970459" customWidth="1"/>
    <col min="10" max="10" width="15.7655611038208" customWidth="1"/>
    <col min="11" max="11" width="14.756818771362305" customWidth="1"/>
    <col min="12" max="12" width="16.562528610229492" customWidth="1"/>
    <col min="13" max="13" width="15.527186393737793" customWidth="1"/>
    <col min="14" max="14" width="11.593500137329102" customWidth="1"/>
    <col min="15" max="15" width="16.261747360229492" customWidth="1"/>
    <col min="16" max="16" width="23.185853958129883" customWidth="1"/>
    <col min="17" max="17" width="19.002538681030273" customWidth="1"/>
    <col min="18" max="18" width="22.87177085876465" customWidth="1"/>
    <col min="19" max="19" width="21.104938507080078" customWidth="1"/>
    <col min="20" max="20" width="18.349824905395508" customWidth="1"/>
    <col min="21" max="21" width="17.601962089538574" customWidth="1"/>
    <col min="22" max="22" width="22.67841148376465" customWidth="1"/>
    <col min="23" max="23" width="70" customWidth="1"/>
  </cols>
  <sheetData>
    <row r="1">
      <c r="A1" s="1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  <c r="N2" s="0" t="s">
        <v>14</v>
      </c>
      <c r="O2" s="0" t="s">
        <v>15</v>
      </c>
      <c r="P2" s="0" t="s">
        <v>16</v>
      </c>
      <c r="Q2" s="0" t="s">
        <v>17</v>
      </c>
      <c r="R2" s="0" t="s">
        <v>18</v>
      </c>
      <c r="S2" s="0" t="s">
        <v>19</v>
      </c>
      <c r="T2" s="0" t="s">
        <v>20</v>
      </c>
      <c r="U2" s="0" t="s">
        <v>21</v>
      </c>
      <c r="V2" s="0" t="s">
        <v>22</v>
      </c>
      <c r="W2" s="0" t="s">
        <v>23</v>
      </c>
    </row>
    <row r="3">
      <c r="A3" s="4">
        <v>46249</v>
      </c>
      <c r="B3" s="0" t="s">
        <v>24</v>
      </c>
      <c r="C3" s="0" t="s">
        <v>25</v>
      </c>
      <c r="D3" s="0" t="s">
        <v>26</v>
      </c>
      <c r="E3" s="0" t="s">
        <v>27</v>
      </c>
      <c r="F3" s="0" t="s">
        <v>28</v>
      </c>
      <c r="G3" s="3">
        <v>526200</v>
      </c>
      <c r="H3" s="3">
        <v>520000</v>
      </c>
      <c r="I3" s="2">
        <f>IFERROR(G3/H3-1,"")</f>
      </c>
      <c r="J3" s="2">
        <v>0.033</v>
      </c>
      <c r="K3" s="0">
        <v>6950</v>
      </c>
      <c r="L3" s="5">
        <f>IFERROR(G3/K3,"")</f>
      </c>
      <c r="M3" s="2">
        <v>0.327</v>
      </c>
      <c r="N3" s="3">
        <v>125700</v>
      </c>
      <c r="O3" s="0">
        <v>54</v>
      </c>
      <c r="P3" s="2">
        <v>0.96</v>
      </c>
      <c r="Q3" s="2">
        <v>0.958</v>
      </c>
      <c r="R3" s="0">
        <v>4.34</v>
      </c>
      <c r="S3" s="2">
        <v>0.966</v>
      </c>
      <c r="T3" s="2">
        <v>0.015</v>
      </c>
      <c r="U3" s="0">
        <v>0</v>
      </c>
      <c r="V3" s="2"/>
    </row>
    <row r="4">
      <c r="A4" s="4">
        <v>46249</v>
      </c>
      <c r="B4" s="0" t="s">
        <v>24</v>
      </c>
      <c r="C4" s="0" t="s">
        <v>29</v>
      </c>
      <c r="D4" s="0" t="s">
        <v>30</v>
      </c>
      <c r="E4" s="0" t="s">
        <v>31</v>
      </c>
      <c r="F4" s="0" t="s">
        <v>32</v>
      </c>
      <c r="G4" s="3">
        <v>825200</v>
      </c>
      <c r="H4" s="3">
        <v>780000</v>
      </c>
      <c r="I4" s="2">
        <f>IFERROR(G4/H4-1,"")</f>
      </c>
      <c r="J4" s="2">
        <v>0.069</v>
      </c>
      <c r="K4" s="0">
        <v>9422</v>
      </c>
      <c r="L4" s="5">
        <f>IFERROR(G4/K4,"")</f>
      </c>
      <c r="M4" s="2">
        <v>0.341</v>
      </c>
      <c r="N4" s="3">
        <v>223500</v>
      </c>
      <c r="O4" s="0">
        <v>96</v>
      </c>
      <c r="P4" s="2">
        <v>0.954</v>
      </c>
      <c r="Q4" s="2">
        <v>0.981</v>
      </c>
      <c r="R4" s="0">
        <v>4.68</v>
      </c>
      <c r="S4" s="2">
        <v>0.962</v>
      </c>
      <c r="T4" s="2">
        <v>0.014</v>
      </c>
      <c r="U4" s="0">
        <v>1</v>
      </c>
      <c r="V4" s="2"/>
    </row>
    <row r="5">
      <c r="A5" s="4">
        <v>46249</v>
      </c>
      <c r="B5" s="0" t="s">
        <v>24</v>
      </c>
      <c r="C5" s="0" t="s">
        <v>33</v>
      </c>
      <c r="D5" s="0" t="s">
        <v>34</v>
      </c>
      <c r="E5" s="0" t="s">
        <v>27</v>
      </c>
      <c r="F5" s="0" t="s">
        <v>35</v>
      </c>
      <c r="G5" s="3">
        <v>492000</v>
      </c>
      <c r="H5" s="3">
        <v>495000</v>
      </c>
      <c r="I5" s="2">
        <f>IFERROR(G5/H5-1,"")</f>
      </c>
      <c r="J5" s="2">
        <v>0.008</v>
      </c>
      <c r="K5" s="0">
        <v>6277</v>
      </c>
      <c r="L5" s="5">
        <f>IFERROR(G5/K5,"")</f>
      </c>
      <c r="M5" s="2">
        <v>0.328</v>
      </c>
      <c r="N5" s="3">
        <v>106100</v>
      </c>
      <c r="O5" s="0">
        <v>63</v>
      </c>
      <c r="P5" s="2">
        <v>0.958</v>
      </c>
      <c r="Q5" s="2">
        <v>0.961</v>
      </c>
      <c r="R5" s="0">
        <v>4.46</v>
      </c>
      <c r="S5" s="2">
        <v>0.98</v>
      </c>
      <c r="T5" s="2">
        <v>0.013</v>
      </c>
      <c r="U5" s="0">
        <v>0</v>
      </c>
      <c r="V5" s="2"/>
    </row>
    <row r="6">
      <c r="A6" s="4">
        <v>46249</v>
      </c>
      <c r="B6" s="0" t="s">
        <v>24</v>
      </c>
      <c r="C6" s="0" t="s">
        <v>36</v>
      </c>
      <c r="D6" s="0" t="s">
        <v>37</v>
      </c>
      <c r="E6" s="0" t="s">
        <v>38</v>
      </c>
      <c r="F6" s="0" t="s">
        <v>39</v>
      </c>
      <c r="G6" s="3">
        <v>418000</v>
      </c>
      <c r="H6" s="3">
        <v>430000</v>
      </c>
      <c r="I6" s="2">
        <f>IFERROR(G6/H6-1,"")</f>
      </c>
      <c r="J6" s="2">
        <v>-0.011</v>
      </c>
      <c r="K6" s="0">
        <v>6449</v>
      </c>
      <c r="L6" s="5">
        <f>IFERROR(G6/K6,"")</f>
      </c>
      <c r="M6" s="2">
        <v>0.318</v>
      </c>
      <c r="N6" s="3">
        <v>75400</v>
      </c>
      <c r="O6" s="0">
        <v>53</v>
      </c>
      <c r="P6" s="2">
        <v>0.951</v>
      </c>
      <c r="Q6" s="2">
        <v>0.931</v>
      </c>
      <c r="R6" s="0">
        <v>4.21</v>
      </c>
      <c r="S6" s="2">
        <v>0.912</v>
      </c>
      <c r="T6" s="2">
        <v>0.016</v>
      </c>
      <c r="U6" s="0">
        <v>0</v>
      </c>
      <c r="V6" s="2"/>
    </row>
    <row r="7">
      <c r="A7" s="4">
        <v>46249</v>
      </c>
      <c r="B7" s="0" t="s">
        <v>24</v>
      </c>
      <c r="C7" s="0" t="s">
        <v>40</v>
      </c>
      <c r="D7" s="0" t="s">
        <v>41</v>
      </c>
      <c r="E7" s="0" t="s">
        <v>27</v>
      </c>
      <c r="F7" s="0" t="s">
        <v>42</v>
      </c>
      <c r="G7" s="3">
        <v>519200</v>
      </c>
      <c r="H7" s="3">
        <v>510000</v>
      </c>
      <c r="I7" s="2">
        <f>IFERROR(G7/H7-1,"")</f>
      </c>
      <c r="J7" s="2">
        <v>0.031</v>
      </c>
      <c r="K7" s="0">
        <v>6493</v>
      </c>
      <c r="L7" s="5">
        <f>IFERROR(G7/K7,"")</f>
      </c>
      <c r="M7" s="2">
        <v>0.324</v>
      </c>
      <c r="N7" s="3">
        <v>123000</v>
      </c>
      <c r="O7" s="0">
        <v>51</v>
      </c>
      <c r="P7" s="2">
        <v>0.955</v>
      </c>
      <c r="Q7" s="2">
        <v>0.957</v>
      </c>
      <c r="R7" s="0">
        <v>4.37</v>
      </c>
      <c r="S7" s="2">
        <v>0.974</v>
      </c>
      <c r="T7" s="2">
        <v>0.013</v>
      </c>
      <c r="U7" s="0">
        <v>0</v>
      </c>
      <c r="V7" s="2"/>
    </row>
    <row r="8">
      <c r="A8" s="4">
        <v>46249</v>
      </c>
      <c r="B8" s="0" t="s">
        <v>24</v>
      </c>
      <c r="C8" s="0" t="s">
        <v>43</v>
      </c>
      <c r="D8" s="0" t="s">
        <v>44</v>
      </c>
      <c r="E8" s="0" t="s">
        <v>27</v>
      </c>
      <c r="F8" s="0" t="s">
        <v>45</v>
      </c>
      <c r="G8" s="3">
        <v>470500</v>
      </c>
      <c r="H8" s="3">
        <v>470000</v>
      </c>
      <c r="I8" s="2">
        <f>IFERROR(G8/H8-1,"")</f>
      </c>
      <c r="J8" s="2">
        <v>0.018</v>
      </c>
      <c r="K8" s="0">
        <v>6177</v>
      </c>
      <c r="L8" s="5">
        <f>IFERROR(G8/K8,"")</f>
      </c>
      <c r="M8" s="2">
        <v>0.325</v>
      </c>
      <c r="N8" s="3">
        <v>104200</v>
      </c>
      <c r="O8" s="0">
        <v>53</v>
      </c>
      <c r="P8" s="2">
        <v>0.961</v>
      </c>
      <c r="Q8" s="2">
        <v>0.954</v>
      </c>
      <c r="R8" s="0">
        <v>4.46</v>
      </c>
      <c r="S8" s="2">
        <v>0.978</v>
      </c>
      <c r="T8" s="2">
        <v>0.014</v>
      </c>
      <c r="U8" s="0">
        <v>0</v>
      </c>
      <c r="V8" s="2"/>
    </row>
    <row r="9">
      <c r="A9" s="4">
        <v>46249</v>
      </c>
      <c r="B9" s="0" t="s">
        <v>24</v>
      </c>
      <c r="C9" s="0" t="s">
        <v>46</v>
      </c>
      <c r="D9" s="0" t="s">
        <v>47</v>
      </c>
      <c r="E9" s="0" t="s">
        <v>48</v>
      </c>
      <c r="F9" s="0" t="s">
        <v>49</v>
      </c>
      <c r="G9" s="3">
        <v>992800</v>
      </c>
      <c r="H9" s="3">
        <v>910000</v>
      </c>
      <c r="I9" s="2">
        <f>IFERROR(G9/H9-1,"")</f>
      </c>
      <c r="J9" s="2">
        <v>0.107</v>
      </c>
      <c r="K9" s="0">
        <v>6029</v>
      </c>
      <c r="L9" s="5">
        <f>IFERROR(G9/K9,"")</f>
      </c>
      <c r="M9" s="2">
        <v>0.322</v>
      </c>
      <c r="N9" s="3">
        <v>558900</v>
      </c>
      <c r="O9" s="0">
        <v>52</v>
      </c>
      <c r="P9" s="2">
        <v>0.971</v>
      </c>
      <c r="Q9" s="2">
        <v>0.961</v>
      </c>
      <c r="R9" s="0">
        <v>4.51</v>
      </c>
      <c r="S9" s="2">
        <v>0.967</v>
      </c>
      <c r="T9" s="2">
        <v>0.014</v>
      </c>
      <c r="U9" s="0">
        <v>0</v>
      </c>
      <c r="V9" s="2"/>
    </row>
    <row r="10">
      <c r="A10" s="4">
        <v>46249</v>
      </c>
      <c r="B10" s="0" t="s">
        <v>24</v>
      </c>
      <c r="C10" s="0" t="s">
        <v>50</v>
      </c>
      <c r="D10" s="0" t="s">
        <v>51</v>
      </c>
      <c r="E10" s="0" t="s">
        <v>38</v>
      </c>
      <c r="F10" s="0" t="s">
        <v>52</v>
      </c>
      <c r="G10" s="3">
        <v>380300</v>
      </c>
      <c r="H10" s="3">
        <v>405000</v>
      </c>
      <c r="I10" s="2">
        <f>IFERROR(G10/H10-1,"")</f>
      </c>
      <c r="J10" s="2">
        <v>-0.048</v>
      </c>
      <c r="K10" s="0">
        <v>5853</v>
      </c>
      <c r="L10" s="5">
        <f>IFERROR(G10/K10,"")</f>
      </c>
      <c r="M10" s="2">
        <v>0.345</v>
      </c>
      <c r="N10" s="3">
        <v>69100</v>
      </c>
      <c r="O10" s="0">
        <v>61</v>
      </c>
      <c r="P10" s="2">
        <v>0.921</v>
      </c>
      <c r="Q10" s="2">
        <v>0.965</v>
      </c>
      <c r="R10" s="0">
        <v>4.4</v>
      </c>
      <c r="S10" s="2">
        <v>0.931</v>
      </c>
      <c r="T10" s="2">
        <v>0.014</v>
      </c>
      <c r="U10" s="0">
        <v>0</v>
      </c>
      <c r="V10" s="2"/>
    </row>
    <row r="11">
      <c r="A11" s="4">
        <v>46249</v>
      </c>
      <c r="B11" s="0" t="s">
        <v>24</v>
      </c>
      <c r="C11" s="0" t="s">
        <v>53</v>
      </c>
      <c r="D11" s="0" t="s">
        <v>54</v>
      </c>
      <c r="E11" s="0" t="s">
        <v>31</v>
      </c>
      <c r="F11" s="0" t="s">
        <v>55</v>
      </c>
      <c r="G11" s="3">
        <v>735100</v>
      </c>
      <c r="H11" s="3">
        <v>720000</v>
      </c>
      <c r="I11" s="2">
        <f>IFERROR(G11/H11-1,"")</f>
      </c>
      <c r="J11" s="2">
        <v>0.033</v>
      </c>
      <c r="K11" s="0">
        <v>8348</v>
      </c>
      <c r="L11" s="5">
        <f>IFERROR(G11/K11,"")</f>
      </c>
      <c r="M11" s="2">
        <v>0.324</v>
      </c>
      <c r="N11" s="3">
        <v>185600</v>
      </c>
      <c r="O11" s="0">
        <v>53</v>
      </c>
      <c r="P11" s="2">
        <v>0.958</v>
      </c>
      <c r="Q11" s="2">
        <v>0.954</v>
      </c>
      <c r="R11" s="0">
        <v>4.42</v>
      </c>
      <c r="S11" s="2">
        <v>0.956</v>
      </c>
      <c r="T11" s="2">
        <v>0.019</v>
      </c>
      <c r="U11" s="0">
        <v>0</v>
      </c>
      <c r="V11" s="2"/>
    </row>
    <row r="12">
      <c r="A12" s="4">
        <v>46249</v>
      </c>
      <c r="B12" s="0" t="s">
        <v>24</v>
      </c>
      <c r="C12" s="0" t="s">
        <v>56</v>
      </c>
      <c r="D12" s="0" t="s">
        <v>57</v>
      </c>
      <c r="E12" s="0" t="s">
        <v>27</v>
      </c>
      <c r="F12" s="0" t="s">
        <v>58</v>
      </c>
      <c r="G12" s="3">
        <v>546500</v>
      </c>
      <c r="H12" s="3">
        <v>540000</v>
      </c>
      <c r="I12" s="2">
        <f>IFERROR(G12/H12-1,"")</f>
      </c>
      <c r="J12" s="2">
        <v>0.019</v>
      </c>
      <c r="K12" s="0">
        <v>6847</v>
      </c>
      <c r="L12" s="5">
        <f>IFERROR(G12/K12,"")</f>
      </c>
      <c r="M12" s="2">
        <v>0.326</v>
      </c>
      <c r="N12" s="3">
        <v>133200</v>
      </c>
      <c r="O12" s="0">
        <v>59</v>
      </c>
      <c r="P12" s="2">
        <v>0.962</v>
      </c>
      <c r="Q12" s="2">
        <v>0.956</v>
      </c>
      <c r="R12" s="0">
        <v>4.45</v>
      </c>
      <c r="S12" s="2">
        <v>0.976</v>
      </c>
      <c r="T12" s="2">
        <v>0.012</v>
      </c>
      <c r="U12" s="0">
        <v>0</v>
      </c>
      <c r="V12" s="2"/>
    </row>
    <row r="13">
      <c r="A13" s="4">
        <v>46256</v>
      </c>
      <c r="B13" s="0" t="s">
        <v>24</v>
      </c>
      <c r="C13" s="0" t="s">
        <v>25</v>
      </c>
      <c r="D13" s="0" t="s">
        <v>26</v>
      </c>
      <c r="E13" s="0" t="s">
        <v>27</v>
      </c>
      <c r="F13" s="0" t="s">
        <v>28</v>
      </c>
      <c r="G13" s="3">
        <v>513700</v>
      </c>
      <c r="H13" s="3">
        <v>509600</v>
      </c>
      <c r="I13" s="2">
        <f>IFERROR(G13/H13-1,"")</f>
      </c>
      <c r="J13" s="2">
        <v>0.024</v>
      </c>
      <c r="K13" s="0">
        <v>6663</v>
      </c>
      <c r="L13" s="5">
        <f>IFERROR(G13/K13,"")</f>
      </c>
      <c r="M13" s="2">
        <v>0.347</v>
      </c>
      <c r="N13" s="3">
        <v>123200</v>
      </c>
      <c r="O13" s="0">
        <v>49</v>
      </c>
      <c r="P13" s="2">
        <v>0.963</v>
      </c>
      <c r="Q13" s="2">
        <v>0.965</v>
      </c>
      <c r="R13" s="0">
        <v>4.46</v>
      </c>
      <c r="S13" s="2">
        <v>0.977</v>
      </c>
      <c r="T13" s="2">
        <v>0.014</v>
      </c>
      <c r="U13" s="0">
        <v>0</v>
      </c>
      <c r="V13" s="2"/>
    </row>
    <row r="14">
      <c r="A14" s="4">
        <v>46256</v>
      </c>
      <c r="B14" s="0" t="s">
        <v>24</v>
      </c>
      <c r="C14" s="0" t="s">
        <v>29</v>
      </c>
      <c r="D14" s="0" t="s">
        <v>30</v>
      </c>
      <c r="E14" s="0" t="s">
        <v>31</v>
      </c>
      <c r="F14" s="0" t="s">
        <v>32</v>
      </c>
      <c r="G14" s="3">
        <v>813300</v>
      </c>
      <c r="H14" s="3">
        <v>764400</v>
      </c>
      <c r="I14" s="2">
        <f>IFERROR(G14/H14-1,"")</f>
      </c>
      <c r="J14" s="2">
        <v>0.082</v>
      </c>
      <c r="K14" s="0">
        <v>9276</v>
      </c>
      <c r="L14" s="5">
        <f>IFERROR(G14/K14,"")</f>
      </c>
      <c r="M14" s="2">
        <v>0.318</v>
      </c>
      <c r="N14" s="3">
        <v>202600</v>
      </c>
      <c r="O14" s="0">
        <v>87</v>
      </c>
      <c r="P14" s="2">
        <v>0.964</v>
      </c>
      <c r="Q14" s="2">
        <v>0.983</v>
      </c>
      <c r="R14" s="0">
        <v>4.7</v>
      </c>
      <c r="S14" s="2">
        <v>0.971</v>
      </c>
      <c r="T14" s="2">
        <v>0.015</v>
      </c>
      <c r="U14" s="0">
        <v>0</v>
      </c>
      <c r="V14" s="2"/>
    </row>
    <row r="15">
      <c r="A15" s="4">
        <v>46256</v>
      </c>
      <c r="B15" s="0" t="s">
        <v>24</v>
      </c>
      <c r="C15" s="0" t="s">
        <v>33</v>
      </c>
      <c r="D15" s="0" t="s">
        <v>34</v>
      </c>
      <c r="E15" s="0" t="s">
        <v>27</v>
      </c>
      <c r="F15" s="0" t="s">
        <v>35</v>
      </c>
      <c r="G15" s="3">
        <v>487000</v>
      </c>
      <c r="H15" s="3">
        <v>485100</v>
      </c>
      <c r="I15" s="2">
        <f>IFERROR(G15/H15-1,"")</f>
      </c>
      <c r="J15" s="2">
        <v>0.012</v>
      </c>
      <c r="K15" s="0">
        <v>6386</v>
      </c>
      <c r="L15" s="5">
        <f>IFERROR(G15/K15,"")</f>
      </c>
      <c r="M15" s="2">
        <v>0.331</v>
      </c>
      <c r="N15" s="3">
        <v>105500</v>
      </c>
      <c r="O15" s="0">
        <v>61</v>
      </c>
      <c r="P15" s="2">
        <v>0.957</v>
      </c>
      <c r="Q15" s="2">
        <v>0.96</v>
      </c>
      <c r="R15" s="0">
        <v>4.5</v>
      </c>
      <c r="S15" s="2">
        <v>0.952</v>
      </c>
      <c r="T15" s="2">
        <v>0.014</v>
      </c>
      <c r="U15" s="0">
        <v>0</v>
      </c>
      <c r="V15" s="2"/>
    </row>
    <row r="16">
      <c r="A16" s="4">
        <v>46256</v>
      </c>
      <c r="B16" s="0" t="s">
        <v>24</v>
      </c>
      <c r="C16" s="0" t="s">
        <v>36</v>
      </c>
      <c r="D16" s="0" t="s">
        <v>37</v>
      </c>
      <c r="E16" s="0" t="s">
        <v>38</v>
      </c>
      <c r="F16" s="0" t="s">
        <v>39</v>
      </c>
      <c r="G16" s="3">
        <v>406200</v>
      </c>
      <c r="H16" s="3">
        <v>421400</v>
      </c>
      <c r="I16" s="2">
        <f>IFERROR(G16/H16-1,"")</f>
      </c>
      <c r="J16" s="2">
        <v>-0.02</v>
      </c>
      <c r="K16" s="0">
        <v>6517</v>
      </c>
      <c r="L16" s="5">
        <f>IFERROR(G16/K16,"")</f>
      </c>
      <c r="M16" s="2">
        <v>0.309</v>
      </c>
      <c r="N16" s="3">
        <v>72700</v>
      </c>
      <c r="O16" s="0">
        <v>58</v>
      </c>
      <c r="P16" s="2">
        <v>0.944</v>
      </c>
      <c r="Q16" s="2">
        <v>0.918</v>
      </c>
      <c r="R16" s="0">
        <v>4.14</v>
      </c>
      <c r="S16" s="2">
        <v>0.901</v>
      </c>
      <c r="T16" s="2">
        <v>0.016</v>
      </c>
      <c r="U16" s="0">
        <v>1</v>
      </c>
      <c r="V16" s="2"/>
    </row>
    <row r="17">
      <c r="A17" s="4">
        <v>46256</v>
      </c>
      <c r="B17" s="0" t="s">
        <v>24</v>
      </c>
      <c r="C17" s="0" t="s">
        <v>40</v>
      </c>
      <c r="D17" s="0" t="s">
        <v>41</v>
      </c>
      <c r="E17" s="0" t="s">
        <v>27</v>
      </c>
      <c r="F17" s="0" t="s">
        <v>42</v>
      </c>
      <c r="G17" s="3">
        <v>510800</v>
      </c>
      <c r="H17" s="3">
        <v>499800</v>
      </c>
      <c r="I17" s="2">
        <f>IFERROR(G17/H17-1,"")</f>
      </c>
      <c r="J17" s="2">
        <v>0.031</v>
      </c>
      <c r="K17" s="0">
        <v>6689</v>
      </c>
      <c r="L17" s="5">
        <f>IFERROR(G17/K17,"")</f>
      </c>
      <c r="M17" s="2">
        <v>0.342</v>
      </c>
      <c r="N17" s="3">
        <v>115100</v>
      </c>
      <c r="O17" s="0">
        <v>53</v>
      </c>
      <c r="P17" s="2">
        <v>0.962</v>
      </c>
      <c r="Q17" s="2">
        <v>0.961</v>
      </c>
      <c r="R17" s="0">
        <v>4.39</v>
      </c>
      <c r="S17" s="2">
        <v>0.958</v>
      </c>
      <c r="T17" s="2">
        <v>0.013</v>
      </c>
      <c r="U17" s="0">
        <v>0</v>
      </c>
      <c r="V17" s="2"/>
    </row>
    <row r="18">
      <c r="A18" s="4">
        <v>46256</v>
      </c>
      <c r="B18" s="0" t="s">
        <v>24</v>
      </c>
      <c r="C18" s="0" t="s">
        <v>43</v>
      </c>
      <c r="D18" s="0" t="s">
        <v>44</v>
      </c>
      <c r="E18" s="0" t="s">
        <v>27</v>
      </c>
      <c r="F18" s="0" t="s">
        <v>45</v>
      </c>
      <c r="G18" s="3">
        <v>458800</v>
      </c>
      <c r="H18" s="3">
        <v>460600</v>
      </c>
      <c r="I18" s="2">
        <f>IFERROR(G18/H18-1,"")</f>
      </c>
      <c r="J18" s="2">
        <v>0.012</v>
      </c>
      <c r="K18" s="0">
        <v>6099</v>
      </c>
      <c r="L18" s="5">
        <f>IFERROR(G18/K18,"")</f>
      </c>
      <c r="M18" s="2">
        <v>0.346</v>
      </c>
      <c r="N18" s="3">
        <v>94500</v>
      </c>
      <c r="O18" s="0">
        <v>49</v>
      </c>
      <c r="P18" s="2">
        <v>0.968</v>
      </c>
      <c r="Q18" s="2">
        <v>0.953</v>
      </c>
      <c r="R18" s="0">
        <v>4.39</v>
      </c>
      <c r="S18" s="2">
        <v>0.984</v>
      </c>
      <c r="T18" s="2">
        <v>0.014</v>
      </c>
      <c r="U18" s="0">
        <v>0</v>
      </c>
      <c r="V18" s="2"/>
    </row>
    <row r="19">
      <c r="A19" s="4">
        <v>46256</v>
      </c>
      <c r="B19" s="0" t="s">
        <v>24</v>
      </c>
      <c r="C19" s="0" t="s">
        <v>46</v>
      </c>
      <c r="D19" s="0" t="s">
        <v>47</v>
      </c>
      <c r="E19" s="0" t="s">
        <v>48</v>
      </c>
      <c r="F19" s="0" t="s">
        <v>49</v>
      </c>
      <c r="G19" s="3">
        <v>979200</v>
      </c>
      <c r="H19" s="3">
        <v>891800</v>
      </c>
      <c r="I19" s="2">
        <f>IFERROR(G19/H19-1,"")</f>
      </c>
      <c r="J19" s="2">
        <v>0.117</v>
      </c>
      <c r="K19" s="0">
        <v>5917</v>
      </c>
      <c r="L19" s="5">
        <f>IFERROR(G19/K19,"")</f>
      </c>
      <c r="M19" s="2">
        <v>0.351</v>
      </c>
      <c r="N19" s="3">
        <v>551400</v>
      </c>
      <c r="O19" s="0">
        <v>57</v>
      </c>
      <c r="P19" s="2">
        <v>0.969</v>
      </c>
      <c r="Q19" s="2">
        <v>0.956</v>
      </c>
      <c r="R19" s="0">
        <v>4.49</v>
      </c>
      <c r="S19" s="2">
        <v>0.97</v>
      </c>
      <c r="T19" s="2">
        <v>0.014</v>
      </c>
      <c r="U19" s="0">
        <v>1</v>
      </c>
      <c r="V19" s="2"/>
    </row>
    <row r="20">
      <c r="A20" s="4">
        <v>46256</v>
      </c>
      <c r="B20" s="0" t="s">
        <v>24</v>
      </c>
      <c r="C20" s="0" t="s">
        <v>50</v>
      </c>
      <c r="D20" s="0" t="s">
        <v>51</v>
      </c>
      <c r="E20" s="0" t="s">
        <v>38</v>
      </c>
      <c r="F20" s="0" t="s">
        <v>52</v>
      </c>
      <c r="G20" s="3">
        <v>378200</v>
      </c>
      <c r="H20" s="3">
        <v>396900</v>
      </c>
      <c r="I20" s="2">
        <f>IFERROR(G20/H20-1,"")</f>
      </c>
      <c r="J20" s="2">
        <v>-0.035</v>
      </c>
      <c r="K20" s="0">
        <v>6058</v>
      </c>
      <c r="L20" s="5">
        <f>IFERROR(G20/K20,"")</f>
      </c>
      <c r="M20" s="2">
        <v>0.326</v>
      </c>
      <c r="N20" s="3">
        <v>59600</v>
      </c>
      <c r="O20" s="0">
        <v>60</v>
      </c>
      <c r="P20" s="2">
        <v>0.934</v>
      </c>
      <c r="Q20" s="2">
        <v>0.95</v>
      </c>
      <c r="R20" s="0">
        <v>4.48</v>
      </c>
      <c r="S20" s="2">
        <v>0.942</v>
      </c>
      <c r="T20" s="2">
        <v>0.012</v>
      </c>
      <c r="U20" s="0">
        <v>0</v>
      </c>
      <c r="V20" s="2"/>
    </row>
    <row r="21">
      <c r="A21" s="4">
        <v>46256</v>
      </c>
      <c r="B21" s="0" t="s">
        <v>24</v>
      </c>
      <c r="C21" s="0" t="s">
        <v>53</v>
      </c>
      <c r="D21" s="0" t="s">
        <v>54</v>
      </c>
      <c r="E21" s="0" t="s">
        <v>31</v>
      </c>
      <c r="F21" s="0" t="s">
        <v>55</v>
      </c>
      <c r="G21" s="3">
        <v>715500</v>
      </c>
      <c r="H21" s="3">
        <v>705600</v>
      </c>
      <c r="I21" s="2">
        <f>IFERROR(G21/H21-1,"")</f>
      </c>
      <c r="J21" s="2">
        <v>0.033</v>
      </c>
      <c r="K21" s="0">
        <v>8155</v>
      </c>
      <c r="L21" s="5">
        <f>IFERROR(G21/K21,"")</f>
      </c>
      <c r="M21" s="2">
        <v>0.344</v>
      </c>
      <c r="N21" s="3">
        <v>180300</v>
      </c>
      <c r="O21" s="0">
        <v>46</v>
      </c>
      <c r="P21" s="2">
        <v>0.96</v>
      </c>
      <c r="Q21" s="2">
        <v>0.944</v>
      </c>
      <c r="R21" s="0">
        <v>4.36</v>
      </c>
      <c r="S21" s="2">
        <v>0.965</v>
      </c>
      <c r="T21" s="2">
        <v>0.02</v>
      </c>
      <c r="U21" s="0">
        <v>0</v>
      </c>
      <c r="V21" s="2"/>
    </row>
    <row r="22">
      <c r="A22" s="4">
        <v>46256</v>
      </c>
      <c r="B22" s="0" t="s">
        <v>24</v>
      </c>
      <c r="C22" s="0" t="s">
        <v>56</v>
      </c>
      <c r="D22" s="0" t="s">
        <v>57</v>
      </c>
      <c r="E22" s="0" t="s">
        <v>27</v>
      </c>
      <c r="F22" s="0" t="s">
        <v>58</v>
      </c>
      <c r="G22" s="3">
        <v>534000</v>
      </c>
      <c r="H22" s="3">
        <v>529200</v>
      </c>
      <c r="I22" s="2">
        <f>IFERROR(G22/H22-1,"")</f>
      </c>
      <c r="J22" s="2">
        <v>0.017</v>
      </c>
      <c r="K22" s="0">
        <v>6621</v>
      </c>
      <c r="L22" s="5">
        <f>IFERROR(G22/K22,"")</f>
      </c>
      <c r="M22" s="2">
        <v>0.327</v>
      </c>
      <c r="N22" s="3">
        <v>118500</v>
      </c>
      <c r="O22" s="0">
        <v>54</v>
      </c>
      <c r="P22" s="2">
        <v>0.958</v>
      </c>
      <c r="Q22" s="2">
        <v>0.942</v>
      </c>
      <c r="R22" s="0">
        <v>4.4</v>
      </c>
      <c r="S22" s="2">
        <v>0.956</v>
      </c>
      <c r="T22" s="2">
        <v>0.012</v>
      </c>
      <c r="U22" s="0">
        <v>0</v>
      </c>
      <c r="V22" s="2"/>
    </row>
    <row r="23">
      <c r="A23" s="4">
        <v>46263</v>
      </c>
      <c r="B23" s="0" t="s">
        <v>24</v>
      </c>
      <c r="C23" s="0" t="s">
        <v>25</v>
      </c>
      <c r="D23" s="0" t="s">
        <v>26</v>
      </c>
      <c r="E23" s="0" t="s">
        <v>27</v>
      </c>
      <c r="F23" s="0" t="s">
        <v>28</v>
      </c>
      <c r="G23" s="3">
        <v>570000</v>
      </c>
      <c r="H23" s="3">
        <v>561600</v>
      </c>
      <c r="I23" s="2">
        <f>IFERROR(G23/H23-1,"")</f>
      </c>
      <c r="J23" s="2">
        <v>0.035</v>
      </c>
      <c r="K23" s="0">
        <v>7297</v>
      </c>
      <c r="L23" s="5">
        <f>IFERROR(G23/K23,"")</f>
      </c>
      <c r="M23" s="2">
        <v>0.345</v>
      </c>
      <c r="N23" s="3">
        <v>141500</v>
      </c>
      <c r="O23" s="0">
        <v>62</v>
      </c>
      <c r="P23" s="2">
        <v>0.964</v>
      </c>
      <c r="Q23" s="2">
        <v>0.963</v>
      </c>
      <c r="R23" s="0">
        <v>4.34</v>
      </c>
      <c r="S23" s="2">
        <v>0.967</v>
      </c>
      <c r="T23" s="2">
        <v>0.013</v>
      </c>
      <c r="U23" s="0">
        <v>1</v>
      </c>
      <c r="V23" s="2">
        <v>0.426</v>
      </c>
    </row>
    <row r="24">
      <c r="A24" s="4">
        <v>46263</v>
      </c>
      <c r="B24" s="0" t="s">
        <v>24</v>
      </c>
      <c r="C24" s="0" t="s">
        <v>29</v>
      </c>
      <c r="D24" s="0" t="s">
        <v>30</v>
      </c>
      <c r="E24" s="0" t="s">
        <v>31</v>
      </c>
      <c r="F24" s="0" t="s">
        <v>32</v>
      </c>
      <c r="G24" s="3">
        <v>902200</v>
      </c>
      <c r="H24" s="3">
        <v>842400</v>
      </c>
      <c r="I24" s="2">
        <f>IFERROR(G24/H24-1,"")</f>
      </c>
      <c r="J24" s="2">
        <v>0.086</v>
      </c>
      <c r="K24" s="0">
        <v>9934</v>
      </c>
      <c r="L24" s="5">
        <f>IFERROR(G24/K24,"")</f>
      </c>
      <c r="M24" s="2">
        <v>0.324</v>
      </c>
      <c r="N24" s="3">
        <v>229600</v>
      </c>
      <c r="O24" s="0">
        <v>110</v>
      </c>
      <c r="P24" s="2">
        <v>0.967</v>
      </c>
      <c r="Q24" s="2">
        <v>0.979</v>
      </c>
      <c r="R24" s="0">
        <v>4.66</v>
      </c>
      <c r="S24" s="2">
        <v>0.985</v>
      </c>
      <c r="T24" s="2">
        <v>0.015</v>
      </c>
      <c r="U24" s="0">
        <v>0</v>
      </c>
      <c r="V24" s="2">
        <v>0.426</v>
      </c>
    </row>
    <row r="25">
      <c r="A25" s="4">
        <v>46263</v>
      </c>
      <c r="B25" s="0" t="s">
        <v>24</v>
      </c>
      <c r="C25" s="0" t="s">
        <v>33</v>
      </c>
      <c r="D25" s="0" t="s">
        <v>34</v>
      </c>
      <c r="E25" s="0" t="s">
        <v>27</v>
      </c>
      <c r="F25" s="0" t="s">
        <v>35</v>
      </c>
      <c r="G25" s="3">
        <v>539400</v>
      </c>
      <c r="H25" s="3">
        <v>534600</v>
      </c>
      <c r="I25" s="2">
        <f>IFERROR(G25/H25-1,"")</f>
      </c>
      <c r="J25" s="2">
        <v>0.025</v>
      </c>
      <c r="K25" s="0">
        <v>7110</v>
      </c>
      <c r="L25" s="5">
        <f>IFERROR(G25/K25,"")</f>
      </c>
      <c r="M25" s="2">
        <v>0.321</v>
      </c>
      <c r="N25" s="3">
        <v>120500</v>
      </c>
      <c r="O25" s="0">
        <v>62</v>
      </c>
      <c r="P25" s="2">
        <v>0.956</v>
      </c>
      <c r="Q25" s="2">
        <v>0.959</v>
      </c>
      <c r="R25" s="0">
        <v>4.37</v>
      </c>
      <c r="S25" s="2">
        <v>0.974</v>
      </c>
      <c r="T25" s="2">
        <v>0.014</v>
      </c>
      <c r="U25" s="0">
        <v>0</v>
      </c>
      <c r="V25" s="2">
        <v>0.421</v>
      </c>
    </row>
    <row r="26">
      <c r="A26" s="4">
        <v>46263</v>
      </c>
      <c r="B26" s="0" t="s">
        <v>24</v>
      </c>
      <c r="C26" s="0" t="s">
        <v>36</v>
      </c>
      <c r="D26" s="0" t="s">
        <v>37</v>
      </c>
      <c r="E26" s="0" t="s">
        <v>38</v>
      </c>
      <c r="F26" s="0" t="s">
        <v>39</v>
      </c>
      <c r="G26" s="3">
        <v>441600</v>
      </c>
      <c r="H26" s="3">
        <v>464400</v>
      </c>
      <c r="I26" s="2">
        <f>IFERROR(G26/H26-1,"")</f>
      </c>
      <c r="J26" s="2">
        <v>-0.031</v>
      </c>
      <c r="K26" s="0">
        <v>6763</v>
      </c>
      <c r="L26" s="5">
        <f>IFERROR(G26/K26,"")</f>
      </c>
      <c r="M26" s="2">
        <v>0.3</v>
      </c>
      <c r="N26" s="3">
        <v>85800</v>
      </c>
      <c r="O26" s="0">
        <v>54</v>
      </c>
      <c r="P26" s="2">
        <v>0.932</v>
      </c>
      <c r="Q26" s="2">
        <v>0.897</v>
      </c>
      <c r="R26" s="0">
        <v>4.05</v>
      </c>
      <c r="S26" s="2">
        <v>0.884</v>
      </c>
      <c r="T26" s="2">
        <v>0.017</v>
      </c>
      <c r="U26" s="0">
        <v>0</v>
      </c>
      <c r="V26" s="2">
        <v>0.33</v>
      </c>
    </row>
    <row r="27">
      <c r="A27" s="4">
        <v>46263</v>
      </c>
      <c r="B27" s="0" t="s">
        <v>24</v>
      </c>
      <c r="C27" s="0" t="s">
        <v>40</v>
      </c>
      <c r="D27" s="0" t="s">
        <v>41</v>
      </c>
      <c r="E27" s="0" t="s">
        <v>27</v>
      </c>
      <c r="F27" s="0" t="s">
        <v>42</v>
      </c>
      <c r="G27" s="3">
        <v>561800</v>
      </c>
      <c r="H27" s="3">
        <v>550800</v>
      </c>
      <c r="I27" s="2">
        <f>IFERROR(G27/H27-1,"")</f>
      </c>
      <c r="J27" s="2">
        <v>0.031</v>
      </c>
      <c r="K27" s="0">
        <v>6879</v>
      </c>
      <c r="L27" s="5">
        <f>IFERROR(G27/K27,"")</f>
      </c>
      <c r="M27" s="2">
        <v>0.322</v>
      </c>
      <c r="N27" s="3">
        <v>138300</v>
      </c>
      <c r="O27" s="0">
        <v>65</v>
      </c>
      <c r="P27" s="2">
        <v>0.965</v>
      </c>
      <c r="Q27" s="2">
        <v>0.945</v>
      </c>
      <c r="R27" s="0">
        <v>4.38</v>
      </c>
      <c r="S27" s="2">
        <v>0.984</v>
      </c>
      <c r="T27" s="2">
        <v>0.014</v>
      </c>
      <c r="U27" s="0">
        <v>0</v>
      </c>
      <c r="V27" s="2">
        <v>0.38899999999999996</v>
      </c>
    </row>
    <row r="28">
      <c r="A28" s="4">
        <v>46263</v>
      </c>
      <c r="B28" s="0" t="s">
        <v>24</v>
      </c>
      <c r="C28" s="0" t="s">
        <v>43</v>
      </c>
      <c r="D28" s="0" t="s">
        <v>44</v>
      </c>
      <c r="E28" s="0" t="s">
        <v>27</v>
      </c>
      <c r="F28" s="0" t="s">
        <v>45</v>
      </c>
      <c r="G28" s="3">
        <v>510600</v>
      </c>
      <c r="H28" s="3">
        <v>507600</v>
      </c>
      <c r="I28" s="2">
        <f>IFERROR(G28/H28-1,"")</f>
      </c>
      <c r="J28" s="2">
        <v>0.016</v>
      </c>
      <c r="K28" s="0">
        <v>6648</v>
      </c>
      <c r="L28" s="5">
        <f>IFERROR(G28/K28,"")</f>
      </c>
      <c r="M28" s="2">
        <v>0.324</v>
      </c>
      <c r="N28" s="3">
        <v>116600</v>
      </c>
      <c r="O28" s="0">
        <v>64</v>
      </c>
      <c r="P28" s="2">
        <v>0.962</v>
      </c>
      <c r="Q28" s="2">
        <v>0.96</v>
      </c>
      <c r="R28" s="0">
        <v>4.35</v>
      </c>
      <c r="S28" s="2">
        <v>0.964</v>
      </c>
      <c r="T28" s="2">
        <v>0.015</v>
      </c>
      <c r="U28" s="0">
        <v>0</v>
      </c>
      <c r="V28" s="2">
        <v>0.40299999999999997</v>
      </c>
    </row>
    <row r="29">
      <c r="A29" s="4">
        <v>46263</v>
      </c>
      <c r="B29" s="0" t="s">
        <v>24</v>
      </c>
      <c r="C29" s="0" t="s">
        <v>46</v>
      </c>
      <c r="D29" s="0" t="s">
        <v>47</v>
      </c>
      <c r="E29" s="0" t="s">
        <v>48</v>
      </c>
      <c r="F29" s="0" t="s">
        <v>49</v>
      </c>
      <c r="G29" s="3">
        <v>1092900</v>
      </c>
      <c r="H29" s="3">
        <v>982800</v>
      </c>
      <c r="I29" s="2">
        <f>IFERROR(G29/H29-1,"")</f>
      </c>
      <c r="J29" s="2">
        <v>0.125</v>
      </c>
      <c r="K29" s="0">
        <v>6765</v>
      </c>
      <c r="L29" s="5">
        <f>IFERROR(G29/K29,"")</f>
      </c>
      <c r="M29" s="2">
        <v>0.349</v>
      </c>
      <c r="N29" s="3">
        <v>603800</v>
      </c>
      <c r="O29" s="0">
        <v>56</v>
      </c>
      <c r="P29" s="2">
        <v>0.96</v>
      </c>
      <c r="Q29" s="2">
        <v>0.952</v>
      </c>
      <c r="R29" s="0">
        <v>4.52</v>
      </c>
      <c r="S29" s="2">
        <v>0.97</v>
      </c>
      <c r="T29" s="2">
        <v>0.015</v>
      </c>
      <c r="U29" s="0">
        <v>1</v>
      </c>
      <c r="V29" s="2">
        <v>0.417</v>
      </c>
    </row>
    <row r="30">
      <c r="A30" s="4">
        <v>46263</v>
      </c>
      <c r="B30" s="0" t="s">
        <v>24</v>
      </c>
      <c r="C30" s="0" t="s">
        <v>50</v>
      </c>
      <c r="D30" s="0" t="s">
        <v>51</v>
      </c>
      <c r="E30" s="0" t="s">
        <v>38</v>
      </c>
      <c r="F30" s="0" t="s">
        <v>52</v>
      </c>
      <c r="G30" s="3">
        <v>423800</v>
      </c>
      <c r="H30" s="3">
        <v>437400</v>
      </c>
      <c r="I30" s="2">
        <f>IFERROR(G30/H30-1,"")</f>
      </c>
      <c r="J30" s="2">
        <v>-0.023</v>
      </c>
      <c r="K30" s="0">
        <v>6504</v>
      </c>
      <c r="L30" s="5">
        <f>IFERROR(G30/K30,"")</f>
      </c>
      <c r="M30" s="2">
        <v>0.346</v>
      </c>
      <c r="N30" s="3">
        <v>66400</v>
      </c>
      <c r="O30" s="0">
        <v>58</v>
      </c>
      <c r="P30" s="2">
        <v>0.946</v>
      </c>
      <c r="Q30" s="2">
        <v>0.951</v>
      </c>
      <c r="R30" s="0">
        <v>4.39</v>
      </c>
      <c r="S30" s="2">
        <v>0.951</v>
      </c>
      <c r="T30" s="2">
        <v>0.015</v>
      </c>
      <c r="U30" s="0">
        <v>0</v>
      </c>
      <c r="V30" s="2">
        <v>0.408</v>
      </c>
    </row>
    <row r="31">
      <c r="A31" s="4">
        <v>46263</v>
      </c>
      <c r="B31" s="0" t="s">
        <v>24</v>
      </c>
      <c r="C31" s="0" t="s">
        <v>53</v>
      </c>
      <c r="D31" s="0" t="s">
        <v>54</v>
      </c>
      <c r="E31" s="0" t="s">
        <v>31</v>
      </c>
      <c r="F31" s="0" t="s">
        <v>55</v>
      </c>
      <c r="G31" s="3">
        <v>784600</v>
      </c>
      <c r="H31" s="3">
        <v>777600</v>
      </c>
      <c r="I31" s="2">
        <f>IFERROR(G31/H31-1,"")</f>
      </c>
      <c r="J31" s="2">
        <v>0.015</v>
      </c>
      <c r="K31" s="0">
        <v>9013</v>
      </c>
      <c r="L31" s="5">
        <f>IFERROR(G31/K31,"")</f>
      </c>
      <c r="M31" s="2">
        <v>0.321</v>
      </c>
      <c r="N31" s="3">
        <v>197100</v>
      </c>
      <c r="O31" s="0">
        <v>66</v>
      </c>
      <c r="P31" s="2">
        <v>0.969</v>
      </c>
      <c r="Q31" s="2">
        <v>0.94</v>
      </c>
      <c r="R31" s="0">
        <v>4.27</v>
      </c>
      <c r="S31" s="2">
        <v>0.971</v>
      </c>
      <c r="T31" s="2">
        <v>0.022</v>
      </c>
      <c r="U31" s="0">
        <v>0</v>
      </c>
      <c r="V31" s="2">
        <v>0.43</v>
      </c>
    </row>
    <row r="32">
      <c r="A32" s="4">
        <v>46263</v>
      </c>
      <c r="B32" s="0" t="s">
        <v>24</v>
      </c>
      <c r="C32" s="0" t="s">
        <v>56</v>
      </c>
      <c r="D32" s="0" t="s">
        <v>57</v>
      </c>
      <c r="E32" s="0" t="s">
        <v>27</v>
      </c>
      <c r="F32" s="0" t="s">
        <v>58</v>
      </c>
      <c r="G32" s="3">
        <v>585500</v>
      </c>
      <c r="H32" s="3">
        <v>583200</v>
      </c>
      <c r="I32" s="2">
        <f>IFERROR(G32/H32-1,"")</f>
      </c>
      <c r="J32" s="2">
        <v>0.017</v>
      </c>
      <c r="K32" s="0">
        <v>7363</v>
      </c>
      <c r="L32" s="5">
        <f>IFERROR(G32/K32,"")</f>
      </c>
      <c r="M32" s="2">
        <v>0.319</v>
      </c>
      <c r="N32" s="3">
        <v>142000</v>
      </c>
      <c r="O32" s="0">
        <v>59</v>
      </c>
      <c r="P32" s="2">
        <v>0.955</v>
      </c>
      <c r="Q32" s="2">
        <v>0.967</v>
      </c>
      <c r="R32" s="0">
        <v>4.36</v>
      </c>
      <c r="S32" s="2">
        <v>0.973</v>
      </c>
      <c r="T32" s="2">
        <v>0.011</v>
      </c>
      <c r="U32" s="0">
        <v>0</v>
      </c>
      <c r="V32" s="2">
        <v>0.18</v>
      </c>
    </row>
    <row r="33">
      <c r="A33" s="4">
        <v>46270</v>
      </c>
      <c r="B33" s="0" t="s">
        <v>24</v>
      </c>
      <c r="C33" s="0" t="s">
        <v>25</v>
      </c>
      <c r="D33" s="0" t="s">
        <v>26</v>
      </c>
      <c r="E33" s="0" t="s">
        <v>27</v>
      </c>
      <c r="F33" s="0" t="s">
        <v>28</v>
      </c>
      <c r="G33" s="3">
        <v>507400</v>
      </c>
      <c r="H33" s="3">
        <v>504400</v>
      </c>
      <c r="I33" s="2">
        <f>IFERROR(G33/H33-1,"")</f>
      </c>
      <c r="J33" s="2">
        <v>0.015</v>
      </c>
      <c r="K33" s="0">
        <v>6648</v>
      </c>
      <c r="L33" s="5">
        <f>IFERROR(G33/K33,"")</f>
      </c>
      <c r="M33" s="2">
        <v>0.341</v>
      </c>
      <c r="N33" s="3">
        <v>114800</v>
      </c>
      <c r="O33" s="0">
        <v>48</v>
      </c>
      <c r="P33" s="2">
        <v>0.962</v>
      </c>
      <c r="Q33" s="2">
        <v>0.958</v>
      </c>
      <c r="R33" s="0">
        <v>4.45</v>
      </c>
      <c r="S33" s="2">
        <v>0.953</v>
      </c>
      <c r="T33" s="2">
        <v>0.012</v>
      </c>
      <c r="U33" s="0">
        <v>0</v>
      </c>
      <c r="V33" s="2">
        <v>0.716</v>
      </c>
    </row>
    <row r="34">
      <c r="A34" s="4">
        <v>46270</v>
      </c>
      <c r="B34" s="0" t="s">
        <v>24</v>
      </c>
      <c r="C34" s="0" t="s">
        <v>29</v>
      </c>
      <c r="D34" s="0" t="s">
        <v>30</v>
      </c>
      <c r="E34" s="0" t="s">
        <v>31</v>
      </c>
      <c r="F34" s="0" t="s">
        <v>32</v>
      </c>
      <c r="G34" s="3">
        <v>808800</v>
      </c>
      <c r="H34" s="3">
        <v>756600</v>
      </c>
      <c r="I34" s="2">
        <f>IFERROR(G34/H34-1,"")</f>
      </c>
      <c r="J34" s="2">
        <v>0.089</v>
      </c>
      <c r="K34" s="0">
        <v>9365</v>
      </c>
      <c r="L34" s="5">
        <f>IFERROR(G34/K34,"")</f>
      </c>
      <c r="M34" s="2">
        <v>0.326</v>
      </c>
      <c r="N34" s="3">
        <v>200200</v>
      </c>
      <c r="O34" s="0">
        <v>98</v>
      </c>
      <c r="P34" s="2">
        <v>0.969</v>
      </c>
      <c r="Q34" s="2">
        <v>0.984</v>
      </c>
      <c r="R34" s="0">
        <v>4.71</v>
      </c>
      <c r="S34" s="2">
        <v>0.974</v>
      </c>
      <c r="T34" s="2">
        <v>0.012</v>
      </c>
      <c r="U34" s="0">
        <v>0</v>
      </c>
      <c r="V34" s="2">
        <v>0.745</v>
      </c>
    </row>
    <row r="35">
      <c r="A35" s="4">
        <v>46270</v>
      </c>
      <c r="B35" s="0" t="s">
        <v>24</v>
      </c>
      <c r="C35" s="0" t="s">
        <v>33</v>
      </c>
      <c r="D35" s="0" t="s">
        <v>34</v>
      </c>
      <c r="E35" s="0" t="s">
        <v>27</v>
      </c>
      <c r="F35" s="0" t="s">
        <v>35</v>
      </c>
      <c r="G35" s="3">
        <v>478800</v>
      </c>
      <c r="H35" s="3">
        <v>480200</v>
      </c>
      <c r="I35" s="2">
        <f>IFERROR(G35/H35-1,"")</f>
      </c>
      <c r="J35" s="2">
        <v>0.016</v>
      </c>
      <c r="K35" s="0">
        <v>6191</v>
      </c>
      <c r="L35" s="5">
        <f>IFERROR(G35/K35,"")</f>
      </c>
      <c r="M35" s="2">
        <v>0.322</v>
      </c>
      <c r="N35" s="3">
        <v>116400</v>
      </c>
      <c r="O35" s="0">
        <v>51</v>
      </c>
      <c r="P35" s="2">
        <v>0.956</v>
      </c>
      <c r="Q35" s="2">
        <v>0.954</v>
      </c>
      <c r="R35" s="0">
        <v>4.4</v>
      </c>
      <c r="S35" s="2">
        <v>0.957</v>
      </c>
      <c r="T35" s="2">
        <v>0.014</v>
      </c>
      <c r="U35" s="0">
        <v>0</v>
      </c>
      <c r="V35" s="2">
        <v>0.699</v>
      </c>
    </row>
    <row r="36">
      <c r="A36" s="4">
        <v>46270</v>
      </c>
      <c r="B36" s="0" t="s">
        <v>24</v>
      </c>
      <c r="C36" s="0" t="s">
        <v>36</v>
      </c>
      <c r="D36" s="0" t="s">
        <v>37</v>
      </c>
      <c r="E36" s="0" t="s">
        <v>38</v>
      </c>
      <c r="F36" s="0" t="s">
        <v>39</v>
      </c>
      <c r="G36" s="3">
        <v>391700</v>
      </c>
      <c r="H36" s="3">
        <v>417100</v>
      </c>
      <c r="I36" s="2">
        <f>IFERROR(G36/H36-1,"")</f>
      </c>
      <c r="J36" s="2">
        <v>-0.04</v>
      </c>
      <c r="K36" s="0">
        <v>6219</v>
      </c>
      <c r="L36" s="5">
        <f>IFERROR(G36/K36,"")</f>
      </c>
      <c r="M36" s="2">
        <v>0.291</v>
      </c>
      <c r="N36" s="3">
        <v>76000</v>
      </c>
      <c r="O36" s="0">
        <v>51</v>
      </c>
      <c r="P36" s="2">
        <v>0.918</v>
      </c>
      <c r="Q36" s="2">
        <v>0.876</v>
      </c>
      <c r="R36" s="0">
        <v>3.96</v>
      </c>
      <c r="S36" s="2">
        <v>0.866</v>
      </c>
      <c r="T36" s="2">
        <v>0.017</v>
      </c>
      <c r="U36" s="0">
        <v>1</v>
      </c>
      <c r="V36" s="2">
        <v>0.58</v>
      </c>
      <c r="W36" s="0" t="s">
        <v>59</v>
      </c>
    </row>
    <row r="37">
      <c r="A37" s="4">
        <v>46270</v>
      </c>
      <c r="B37" s="0" t="s">
        <v>24</v>
      </c>
      <c r="C37" s="0" t="s">
        <v>40</v>
      </c>
      <c r="D37" s="0" t="s">
        <v>41</v>
      </c>
      <c r="E37" s="0" t="s">
        <v>27</v>
      </c>
      <c r="F37" s="0" t="s">
        <v>42</v>
      </c>
      <c r="G37" s="3">
        <v>507100</v>
      </c>
      <c r="H37" s="3">
        <v>494700</v>
      </c>
      <c r="I37" s="2">
        <f>IFERROR(G37/H37-1,"")</f>
      </c>
      <c r="J37" s="2">
        <v>0.036</v>
      </c>
      <c r="K37" s="0">
        <v>6453</v>
      </c>
      <c r="L37" s="5">
        <f>IFERROR(G37/K37,"")</f>
      </c>
      <c r="M37" s="2">
        <v>0.326</v>
      </c>
      <c r="N37" s="3">
        <v>121500</v>
      </c>
      <c r="O37" s="0">
        <v>56</v>
      </c>
      <c r="P37" s="2">
        <v>0.955</v>
      </c>
      <c r="Q37" s="2">
        <v>0.949</v>
      </c>
      <c r="R37" s="0">
        <v>4.47</v>
      </c>
      <c r="S37" s="2">
        <v>0.957</v>
      </c>
      <c r="T37" s="2">
        <v>0.011</v>
      </c>
      <c r="U37" s="0">
        <v>0</v>
      </c>
      <c r="V37" s="2">
        <v>0.697</v>
      </c>
    </row>
    <row r="38">
      <c r="A38" s="4">
        <v>46270</v>
      </c>
      <c r="B38" s="0" t="s">
        <v>24</v>
      </c>
      <c r="C38" s="0" t="s">
        <v>43</v>
      </c>
      <c r="D38" s="0" t="s">
        <v>44</v>
      </c>
      <c r="E38" s="0" t="s">
        <v>27</v>
      </c>
      <c r="F38" s="0" t="s">
        <v>45</v>
      </c>
      <c r="G38" s="3">
        <v>456800</v>
      </c>
      <c r="H38" s="3">
        <v>455900</v>
      </c>
      <c r="I38" s="2">
        <f>IFERROR(G38/H38-1,"")</f>
      </c>
      <c r="J38" s="2">
        <v>0.019</v>
      </c>
      <c r="K38" s="0">
        <v>6066</v>
      </c>
      <c r="L38" s="5">
        <f>IFERROR(G38/K38,"")</f>
      </c>
      <c r="M38" s="2">
        <v>0.352</v>
      </c>
      <c r="N38" s="3">
        <v>96100</v>
      </c>
      <c r="O38" s="0">
        <v>50</v>
      </c>
      <c r="P38" s="2">
        <v>0.955</v>
      </c>
      <c r="Q38" s="2">
        <v>0.94</v>
      </c>
      <c r="R38" s="0">
        <v>4.36</v>
      </c>
      <c r="S38" s="2">
        <v>0.959</v>
      </c>
      <c r="T38" s="2">
        <v>0.011</v>
      </c>
      <c r="U38" s="0">
        <v>0</v>
      </c>
      <c r="V38" s="2">
        <v>0.699</v>
      </c>
    </row>
    <row r="39">
      <c r="A39" s="4">
        <v>46270</v>
      </c>
      <c r="B39" s="0" t="s">
        <v>24</v>
      </c>
      <c r="C39" s="0" t="s">
        <v>46</v>
      </c>
      <c r="D39" s="0" t="s">
        <v>47</v>
      </c>
      <c r="E39" s="0" t="s">
        <v>48</v>
      </c>
      <c r="F39" s="0" t="s">
        <v>49</v>
      </c>
      <c r="G39" s="3">
        <v>974500</v>
      </c>
      <c r="H39" s="3">
        <v>882700</v>
      </c>
      <c r="I39" s="2">
        <f>IFERROR(G39/H39-1,"")</f>
      </c>
      <c r="J39" s="2">
        <v>0.125</v>
      </c>
      <c r="K39" s="0">
        <v>5840</v>
      </c>
      <c r="L39" s="5">
        <f>IFERROR(G39/K39,"")</f>
      </c>
      <c r="M39" s="2">
        <v>0.322</v>
      </c>
      <c r="N39" s="3">
        <v>537400</v>
      </c>
      <c r="O39" s="0">
        <v>47</v>
      </c>
      <c r="P39" s="2">
        <v>0.971</v>
      </c>
      <c r="Q39" s="2">
        <v>0.94</v>
      </c>
      <c r="R39" s="0">
        <v>4.47</v>
      </c>
      <c r="S39" s="2">
        <v>0.955</v>
      </c>
      <c r="T39" s="2">
        <v>0.015</v>
      </c>
      <c r="U39" s="0">
        <v>2</v>
      </c>
      <c r="V39" s="2">
        <v>0.722</v>
      </c>
      <c r="W39" s="0" t="s">
        <v>60</v>
      </c>
    </row>
    <row r="40">
      <c r="A40" s="4">
        <v>46270</v>
      </c>
      <c r="B40" s="0" t="s">
        <v>24</v>
      </c>
      <c r="C40" s="0" t="s">
        <v>50</v>
      </c>
      <c r="D40" s="0" t="s">
        <v>51</v>
      </c>
      <c r="E40" s="0" t="s">
        <v>38</v>
      </c>
      <c r="F40" s="0" t="s">
        <v>52</v>
      </c>
      <c r="G40" s="3">
        <v>385700</v>
      </c>
      <c r="H40" s="3">
        <v>392800</v>
      </c>
      <c r="I40" s="2">
        <f>IFERROR(G40/H40-1,"")</f>
      </c>
      <c r="J40" s="2">
        <v>-0.011</v>
      </c>
      <c r="K40" s="0">
        <v>6229</v>
      </c>
      <c r="L40" s="5">
        <f>IFERROR(G40/K40,"")</f>
      </c>
      <c r="M40" s="2">
        <v>0.321</v>
      </c>
      <c r="N40" s="3">
        <v>64700</v>
      </c>
      <c r="O40" s="0">
        <v>60</v>
      </c>
      <c r="P40" s="2">
        <v>0.955</v>
      </c>
      <c r="Q40" s="2">
        <v>0.94</v>
      </c>
      <c r="R40" s="0">
        <v>4.41</v>
      </c>
      <c r="S40" s="2">
        <v>0.958</v>
      </c>
      <c r="T40" s="2">
        <v>0.011</v>
      </c>
      <c r="U40" s="0">
        <v>0</v>
      </c>
      <c r="V40" s="2">
        <v>0.699</v>
      </c>
    </row>
    <row r="41">
      <c r="A41" s="4">
        <v>46270</v>
      </c>
      <c r="B41" s="0" t="s">
        <v>24</v>
      </c>
      <c r="C41" s="0" t="s">
        <v>53</v>
      </c>
      <c r="D41" s="0" t="s">
        <v>54</v>
      </c>
      <c r="E41" s="0" t="s">
        <v>31</v>
      </c>
      <c r="F41" s="0" t="s">
        <v>55</v>
      </c>
      <c r="G41" s="3">
        <v>695600</v>
      </c>
      <c r="H41" s="3">
        <v>698400</v>
      </c>
      <c r="I41" s="2">
        <f>IFERROR(G41/H41-1,"")</f>
      </c>
      <c r="J41" s="2">
        <v>0.015</v>
      </c>
      <c r="K41" s="0">
        <v>8211</v>
      </c>
      <c r="L41" s="5">
        <f>IFERROR(G41/K41,"")</f>
      </c>
      <c r="M41" s="2">
        <v>0.328</v>
      </c>
      <c r="N41" s="3">
        <v>180400</v>
      </c>
      <c r="O41" s="0">
        <v>48</v>
      </c>
      <c r="P41" s="2">
        <v>0.97</v>
      </c>
      <c r="Q41" s="2">
        <v>0.967</v>
      </c>
      <c r="R41" s="0">
        <v>4.18</v>
      </c>
      <c r="S41" s="2">
        <v>0.977</v>
      </c>
      <c r="T41" s="2">
        <v>0.023</v>
      </c>
      <c r="U41" s="0">
        <v>0</v>
      </c>
      <c r="V41" s="2">
        <v>0.735</v>
      </c>
      <c r="W41" s="0" t="s">
        <v>61</v>
      </c>
    </row>
    <row r="42">
      <c r="A42" s="4">
        <v>46270</v>
      </c>
      <c r="B42" s="0" t="s">
        <v>24</v>
      </c>
      <c r="C42" s="0" t="s">
        <v>56</v>
      </c>
      <c r="D42" s="0" t="s">
        <v>57</v>
      </c>
      <c r="E42" s="0" t="s">
        <v>27</v>
      </c>
      <c r="F42" s="0" t="s">
        <v>58</v>
      </c>
      <c r="G42" s="3">
        <v>518000</v>
      </c>
      <c r="H42" s="3">
        <v>523800</v>
      </c>
      <c r="I42" s="2">
        <f>IFERROR(G42/H42-1,"")</f>
      </c>
      <c r="J42" s="2">
        <v>0.007</v>
      </c>
      <c r="K42" s="0">
        <v>6839</v>
      </c>
      <c r="L42" s="5">
        <f>IFERROR(G42/K42,"")</f>
      </c>
      <c r="M42" s="2">
        <v>0.328</v>
      </c>
      <c r="N42" s="3">
        <v>114000</v>
      </c>
      <c r="O42" s="0">
        <v>59</v>
      </c>
      <c r="P42" s="2">
        <v>0.941</v>
      </c>
      <c r="Q42" s="2">
        <v>0.954</v>
      </c>
      <c r="R42" s="0">
        <v>4.35</v>
      </c>
      <c r="S42" s="2">
        <v>0.979</v>
      </c>
      <c r="T42" s="2">
        <v>0.014</v>
      </c>
      <c r="U42" s="0">
        <v>0</v>
      </c>
      <c r="V42" s="2">
        <v>0.31</v>
      </c>
    </row>
    <row r="43">
      <c r="A43" s="4">
        <v>46277</v>
      </c>
      <c r="B43" s="0" t="s">
        <v>24</v>
      </c>
      <c r="C43" s="0" t="s">
        <v>25</v>
      </c>
      <c r="D43" s="0" t="s">
        <v>26</v>
      </c>
      <c r="E43" s="0" t="s">
        <v>27</v>
      </c>
      <c r="F43" s="0" t="s">
        <v>28</v>
      </c>
      <c r="G43" s="3">
        <v>498900</v>
      </c>
      <c r="H43" s="3">
        <v>494000</v>
      </c>
      <c r="I43" s="2">
        <f>IFERROR(G43/H43-1,"")</f>
      </c>
      <c r="J43" s="2">
        <v>0.019</v>
      </c>
      <c r="K43" s="0">
        <v>6615</v>
      </c>
      <c r="L43" s="5">
        <f>IFERROR(G43/K43,"")</f>
      </c>
      <c r="M43" s="2">
        <v>0.327</v>
      </c>
      <c r="N43" s="3">
        <v>124700</v>
      </c>
      <c r="O43" s="0">
        <v>56</v>
      </c>
      <c r="P43" s="2">
        <v>0.963</v>
      </c>
      <c r="Q43" s="2">
        <v>0.943</v>
      </c>
      <c r="R43" s="0">
        <v>4.47</v>
      </c>
      <c r="S43" s="2">
        <v>0.957</v>
      </c>
      <c r="T43" s="2">
        <v>0.015</v>
      </c>
      <c r="U43" s="0">
        <v>0</v>
      </c>
      <c r="V43" s="2">
        <v>0.878</v>
      </c>
    </row>
    <row r="44">
      <c r="A44" s="4">
        <v>46277</v>
      </c>
      <c r="B44" s="0" t="s">
        <v>24</v>
      </c>
      <c r="C44" s="0" t="s">
        <v>29</v>
      </c>
      <c r="D44" s="0" t="s">
        <v>30</v>
      </c>
      <c r="E44" s="0" t="s">
        <v>31</v>
      </c>
      <c r="F44" s="0" t="s">
        <v>32</v>
      </c>
      <c r="G44" s="3">
        <v>797300</v>
      </c>
      <c r="H44" s="3">
        <v>741000</v>
      </c>
      <c r="I44" s="2">
        <f>IFERROR(G44/H44-1,"")</f>
      </c>
      <c r="J44" s="2">
        <v>0.082</v>
      </c>
      <c r="K44" s="0">
        <v>8793</v>
      </c>
      <c r="L44" s="5">
        <f>IFERROR(G44/K44,"")</f>
      </c>
      <c r="M44" s="2">
        <v>0.329</v>
      </c>
      <c r="N44" s="3">
        <v>203600</v>
      </c>
      <c r="O44" s="0">
        <v>88</v>
      </c>
      <c r="P44" s="2">
        <v>0.956</v>
      </c>
      <c r="Q44" s="2">
        <v>0.986</v>
      </c>
      <c r="R44" s="0">
        <v>4.73</v>
      </c>
      <c r="S44" s="2">
        <v>0.963</v>
      </c>
      <c r="T44" s="2">
        <v>0.012</v>
      </c>
      <c r="U44" s="0">
        <v>0</v>
      </c>
      <c r="V44" s="2">
        <v>0.886</v>
      </c>
      <c r="W44" s="0" t="s">
        <v>62</v>
      </c>
    </row>
    <row r="45">
      <c r="A45" s="4">
        <v>46277</v>
      </c>
      <c r="B45" s="0" t="s">
        <v>24</v>
      </c>
      <c r="C45" s="0" t="s">
        <v>33</v>
      </c>
      <c r="D45" s="0" t="s">
        <v>34</v>
      </c>
      <c r="E45" s="0" t="s">
        <v>27</v>
      </c>
      <c r="F45" s="0" t="s">
        <v>35</v>
      </c>
      <c r="G45" s="3">
        <v>471100</v>
      </c>
      <c r="H45" s="3">
        <v>470200</v>
      </c>
      <c r="I45" s="2">
        <f>IFERROR(G45/H45-1,"")</f>
      </c>
      <c r="J45" s="2">
        <v>0.015</v>
      </c>
      <c r="K45" s="0">
        <v>6245</v>
      </c>
      <c r="L45" s="5">
        <f>IFERROR(G45/K45,"")</f>
      </c>
      <c r="M45" s="2">
        <v>0.323</v>
      </c>
      <c r="N45" s="3">
        <v>114600</v>
      </c>
      <c r="O45" s="0">
        <v>50</v>
      </c>
      <c r="P45" s="2">
        <v>0.969</v>
      </c>
      <c r="Q45" s="2">
        <v>0.956</v>
      </c>
      <c r="R45" s="0">
        <v>4.39</v>
      </c>
      <c r="S45" s="2">
        <v>0.982</v>
      </c>
      <c r="T45" s="2">
        <v>0.014</v>
      </c>
      <c r="U45" s="0">
        <v>0</v>
      </c>
      <c r="V45" s="2">
        <v>0.928</v>
      </c>
    </row>
    <row r="46">
      <c r="A46" s="4">
        <v>46277</v>
      </c>
      <c r="B46" s="0" t="s">
        <v>24</v>
      </c>
      <c r="C46" s="0" t="s">
        <v>36</v>
      </c>
      <c r="D46" s="0" t="s">
        <v>37</v>
      </c>
      <c r="E46" s="0" t="s">
        <v>38</v>
      </c>
      <c r="F46" s="0" t="s">
        <v>39</v>
      </c>
      <c r="G46" s="3">
        <v>378300</v>
      </c>
      <c r="H46" s="3">
        <v>408500</v>
      </c>
      <c r="I46" s="2">
        <f>IFERROR(G46/H46-1,"")</f>
      </c>
      <c r="J46" s="2">
        <v>-0.066</v>
      </c>
      <c r="K46" s="0">
        <v>6073</v>
      </c>
      <c r="L46" s="5">
        <f>IFERROR(G46/K46,"")</f>
      </c>
      <c r="M46" s="2">
        <v>0.282</v>
      </c>
      <c r="N46" s="3">
        <v>73600</v>
      </c>
      <c r="O46" s="0">
        <v>46</v>
      </c>
      <c r="P46" s="2">
        <v>0.905</v>
      </c>
      <c r="Q46" s="2">
        <v>0.861</v>
      </c>
      <c r="R46" s="0">
        <v>3.88</v>
      </c>
      <c r="S46" s="2">
        <v>0.851</v>
      </c>
      <c r="T46" s="2">
        <v>0.018</v>
      </c>
      <c r="U46" s="0">
        <v>0</v>
      </c>
      <c r="V46" s="2">
        <v>0.76</v>
      </c>
      <c r="W46" s="0" t="s">
        <v>63</v>
      </c>
    </row>
    <row r="47">
      <c r="A47" s="4">
        <v>46277</v>
      </c>
      <c r="B47" s="0" t="s">
        <v>24</v>
      </c>
      <c r="C47" s="0" t="s">
        <v>40</v>
      </c>
      <c r="D47" s="0" t="s">
        <v>41</v>
      </c>
      <c r="E47" s="0" t="s">
        <v>27</v>
      </c>
      <c r="F47" s="0" t="s">
        <v>42</v>
      </c>
      <c r="G47" s="3">
        <v>493700</v>
      </c>
      <c r="H47" s="3">
        <v>484500</v>
      </c>
      <c r="I47" s="2">
        <f>IFERROR(G47/H47-1,"")</f>
      </c>
      <c r="J47" s="2">
        <v>0.027</v>
      </c>
      <c r="L47" s="5">
        <f>IFERROR(G47/K47,"")</f>
      </c>
      <c r="M47" s="2">
        <v>0.347</v>
      </c>
      <c r="N47" s="3">
        <v>119400</v>
      </c>
      <c r="O47" s="0">
        <v>59</v>
      </c>
      <c r="P47" s="2">
        <v>0.954</v>
      </c>
      <c r="Q47" s="2">
        <v>0.966</v>
      </c>
      <c r="R47" s="0">
        <v>4.39</v>
      </c>
      <c r="S47" s="2">
        <v>0.966</v>
      </c>
      <c r="T47" s="2">
        <v>0.012</v>
      </c>
      <c r="U47" s="0">
        <v>0</v>
      </c>
      <c r="V47" s="2">
        <v>0.882</v>
      </c>
      <c r="W47" s="0" t="s">
        <v>64</v>
      </c>
    </row>
    <row r="48">
      <c r="A48" s="4">
        <v>46277</v>
      </c>
      <c r="B48" s="0" t="s">
        <v>24</v>
      </c>
      <c r="C48" s="0" t="s">
        <v>43</v>
      </c>
      <c r="D48" s="0" t="s">
        <v>44</v>
      </c>
      <c r="E48" s="0" t="s">
        <v>27</v>
      </c>
      <c r="F48" s="0" t="s">
        <v>45</v>
      </c>
      <c r="G48" s="3">
        <v>445600</v>
      </c>
      <c r="H48" s="3">
        <v>446500</v>
      </c>
      <c r="I48" s="2">
        <f>IFERROR(G48/H48-1,"")</f>
      </c>
      <c r="J48" s="2">
        <v>0.014</v>
      </c>
      <c r="K48" s="0">
        <v>5668</v>
      </c>
      <c r="L48" s="5">
        <f>IFERROR(G48/K48,"")</f>
      </c>
      <c r="M48" s="2">
        <v>0.333</v>
      </c>
      <c r="N48" s="3">
        <v>94400</v>
      </c>
      <c r="O48" s="0">
        <v>57</v>
      </c>
      <c r="P48" s="2">
        <v>0.954</v>
      </c>
      <c r="Q48" s="2">
        <v>0.94</v>
      </c>
      <c r="R48" s="0">
        <v>4.39</v>
      </c>
      <c r="S48" s="2">
        <v>0.977</v>
      </c>
      <c r="T48" s="2">
        <v>0.012</v>
      </c>
      <c r="U48" s="0">
        <v>0</v>
      </c>
      <c r="V48" s="2">
        <v>0.885</v>
      </c>
    </row>
    <row r="49">
      <c r="A49" s="4">
        <v>46277</v>
      </c>
      <c r="B49" s="0" t="s">
        <v>24</v>
      </c>
      <c r="C49" s="0" t="s">
        <v>46</v>
      </c>
      <c r="D49" s="0" t="s">
        <v>47</v>
      </c>
      <c r="E49" s="0" t="s">
        <v>48</v>
      </c>
      <c r="F49" s="0" t="s">
        <v>49</v>
      </c>
      <c r="G49" s="3">
        <v>950100</v>
      </c>
      <c r="H49" s="3">
        <v>864500</v>
      </c>
      <c r="I49" s="2">
        <f>IFERROR(G49/H49-1,"")</f>
      </c>
      <c r="J49" s="2">
        <v>0.105</v>
      </c>
      <c r="K49" s="0">
        <v>5627</v>
      </c>
      <c r="L49" s="5">
        <f>IFERROR(G49/K49,"")</f>
      </c>
      <c r="M49" s="2">
        <v>0.321</v>
      </c>
      <c r="N49" s="3">
        <v>529200</v>
      </c>
      <c r="O49" s="0">
        <v>60</v>
      </c>
      <c r="P49" s="2">
        <v>0.957</v>
      </c>
      <c r="Q49" s="2">
        <v>0.945</v>
      </c>
      <c r="R49" s="0">
        <v>4.5</v>
      </c>
      <c r="S49" s="2">
        <v>0.958</v>
      </c>
      <c r="T49" s="2">
        <v>0.012</v>
      </c>
      <c r="U49" s="0">
        <v>3</v>
      </c>
      <c r="V49" s="2">
        <v>0.873</v>
      </c>
      <c r="W49" s="0" t="s">
        <v>65</v>
      </c>
    </row>
    <row r="50">
      <c r="A50" s="4">
        <v>46277</v>
      </c>
      <c r="B50" s="0" t="s">
        <v>24</v>
      </c>
      <c r="C50" s="0" t="s">
        <v>50</v>
      </c>
      <c r="D50" s="0" t="s">
        <v>51</v>
      </c>
      <c r="E50" s="0" t="s">
        <v>38</v>
      </c>
      <c r="F50" s="0" t="s">
        <v>52</v>
      </c>
      <c r="G50" s="3">
        <v>383300</v>
      </c>
      <c r="H50" s="3">
        <v>384800</v>
      </c>
      <c r="I50" s="2">
        <f>IFERROR(G50/H50-1,"")</f>
      </c>
      <c r="J50" s="2">
        <v>0.015</v>
      </c>
      <c r="K50" s="0">
        <v>5987</v>
      </c>
      <c r="L50" s="5">
        <f>IFERROR(G50/K50,"")</f>
      </c>
      <c r="M50" s="2">
        <v>0.328</v>
      </c>
      <c r="N50" s="3">
        <v>67500</v>
      </c>
      <c r="O50" s="0">
        <v>49</v>
      </c>
      <c r="P50" s="2">
        <v>0.961</v>
      </c>
      <c r="Q50" s="2">
        <v>0.943</v>
      </c>
      <c r="R50" s="0">
        <v>4.41</v>
      </c>
      <c r="S50" s="2">
        <v>0.963</v>
      </c>
      <c r="T50" s="2">
        <v>0.013</v>
      </c>
      <c r="U50" s="0">
        <v>0</v>
      </c>
      <c r="V50" s="2">
        <v>0.914</v>
      </c>
    </row>
    <row r="51">
      <c r="A51" s="4">
        <v>46277</v>
      </c>
      <c r="B51" s="0" t="s">
        <v>24</v>
      </c>
      <c r="C51" s="0" t="s">
        <v>53</v>
      </c>
      <c r="D51" s="0" t="s">
        <v>54</v>
      </c>
      <c r="E51" s="0" t="s">
        <v>31</v>
      </c>
      <c r="F51" s="0" t="s">
        <v>55</v>
      </c>
      <c r="G51" s="3">
        <v>675100</v>
      </c>
      <c r="H51" s="3">
        <v>684000</v>
      </c>
      <c r="I51" s="2">
        <f>IFERROR(G51/H51-1,"")</f>
      </c>
      <c r="J51" s="2">
        <v>0.007</v>
      </c>
      <c r="K51" s="0">
        <v>7969</v>
      </c>
      <c r="L51" s="5">
        <f>IFERROR(G51/K51,"")</f>
      </c>
      <c r="M51" s="2">
        <v>0.323</v>
      </c>
      <c r="N51" s="3">
        <v>163800</v>
      </c>
      <c r="O51" s="0">
        <v>57</v>
      </c>
      <c r="P51" s="2">
        <v>0.966</v>
      </c>
      <c r="Q51" s="2">
        <v>0.949</v>
      </c>
      <c r="R51" s="0">
        <v>4.09</v>
      </c>
      <c r="S51" s="2">
        <v>0.977</v>
      </c>
      <c r="T51" s="2">
        <v>0.025</v>
      </c>
      <c r="U51" s="0">
        <v>1</v>
      </c>
      <c r="V51" s="2">
        <v>0.906</v>
      </c>
      <c r="W51" s="0" t="s">
        <v>66</v>
      </c>
    </row>
    <row r="52">
      <c r="A52" s="4">
        <v>46277</v>
      </c>
      <c r="B52" s="0" t="s">
        <v>24</v>
      </c>
      <c r="C52" s="0" t="s">
        <v>56</v>
      </c>
      <c r="D52" s="0" t="s">
        <v>57</v>
      </c>
      <c r="E52" s="0" t="s">
        <v>27</v>
      </c>
      <c r="F52" s="0" t="s">
        <v>58</v>
      </c>
      <c r="G52" s="3">
        <v>500700</v>
      </c>
      <c r="H52" s="3">
        <v>513000</v>
      </c>
      <c r="I52" s="2">
        <f>IFERROR(G52/H52-1,"")</f>
      </c>
      <c r="J52" s="2">
        <v>-0.009</v>
      </c>
      <c r="K52" s="0">
        <v>6492</v>
      </c>
      <c r="L52" s="5">
        <f>IFERROR(G52/K52,"")</f>
      </c>
      <c r="M52" s="2">
        <v>0.332</v>
      </c>
      <c r="N52" s="3">
        <v>120900</v>
      </c>
      <c r="O52" s="0">
        <v>56</v>
      </c>
      <c r="P52" s="2">
        <v>0.929</v>
      </c>
      <c r="Q52" s="2">
        <v>0.962</v>
      </c>
      <c r="R52" s="0">
        <v>4.32</v>
      </c>
      <c r="S52" s="2">
        <v>0.958</v>
      </c>
      <c r="T52" s="2">
        <v>0.013</v>
      </c>
      <c r="U52" s="0">
        <v>0</v>
      </c>
      <c r="V52" s="2">
        <v>0.44</v>
      </c>
      <c r="W52" s="0" t="s">
        <v>67</v>
      </c>
    </row>
    <row r="53">
      <c r="A53" s="4">
        <v>46284</v>
      </c>
      <c r="B53" s="0" t="s">
        <v>24</v>
      </c>
      <c r="C53" s="0" t="s">
        <v>25</v>
      </c>
      <c r="D53" s="0" t="s">
        <v>26</v>
      </c>
      <c r="E53" s="0" t="s">
        <v>27</v>
      </c>
      <c r="F53" s="0" t="s">
        <v>28</v>
      </c>
      <c r="G53" s="3">
        <v>493200</v>
      </c>
      <c r="H53" s="3">
        <v>488800</v>
      </c>
      <c r="I53" s="2">
        <f>IFERROR(G53/H53-1,"")</f>
      </c>
      <c r="J53" s="2">
        <v>0.029</v>
      </c>
      <c r="K53" s="0">
        <v>6133</v>
      </c>
      <c r="L53" s="5">
        <f>IFERROR(G53/K53,"")</f>
      </c>
      <c r="M53" s="2">
        <v>0.326</v>
      </c>
      <c r="N53" s="3">
        <v>125000</v>
      </c>
      <c r="O53" s="0">
        <v>55</v>
      </c>
      <c r="P53" s="2">
        <v>0.958</v>
      </c>
      <c r="Q53" s="2">
        <v>0.95</v>
      </c>
      <c r="R53" s="0">
        <v>4.33</v>
      </c>
      <c r="S53" s="2">
        <v>0.979</v>
      </c>
      <c r="T53" s="2">
        <v>0.015</v>
      </c>
      <c r="U53" s="0">
        <v>0</v>
      </c>
      <c r="V53" s="2">
        <v>0.952</v>
      </c>
    </row>
    <row r="54">
      <c r="A54" s="4">
        <v>46284</v>
      </c>
      <c r="B54" s="0" t="s">
        <v>24</v>
      </c>
      <c r="C54" s="0" t="s">
        <v>29</v>
      </c>
      <c r="D54" s="0" t="s">
        <v>30</v>
      </c>
      <c r="E54" s="0" t="s">
        <v>31</v>
      </c>
      <c r="F54" s="0" t="s">
        <v>32</v>
      </c>
      <c r="G54" s="3">
        <v>792600</v>
      </c>
      <c r="H54" s="3">
        <v>733200</v>
      </c>
      <c r="I54" s="2">
        <f>IFERROR(G54/H54-1,"")</f>
      </c>
      <c r="J54" s="2">
        <v>0.089</v>
      </c>
      <c r="K54" s="0">
        <v>9129</v>
      </c>
      <c r="L54" s="5">
        <f>IFERROR(G54/K54,"")</f>
      </c>
      <c r="M54" s="2">
        <v>0.336</v>
      </c>
      <c r="N54" s="3">
        <v>209900</v>
      </c>
      <c r="O54" s="0">
        <v>84</v>
      </c>
      <c r="P54" s="2">
        <v>0.967</v>
      </c>
      <c r="Q54" s="2">
        <v>0.985</v>
      </c>
      <c r="R54" s="0">
        <v>4.72</v>
      </c>
      <c r="S54" s="2">
        <v>0.983</v>
      </c>
      <c r="T54" s="2">
        <v>0.012</v>
      </c>
      <c r="U54" s="0">
        <v>0</v>
      </c>
      <c r="V54" s="2">
        <v>0.967</v>
      </c>
    </row>
    <row r="55">
      <c r="A55" s="4">
        <v>46284</v>
      </c>
      <c r="B55" s="0" t="s">
        <v>24</v>
      </c>
      <c r="C55" s="0" t="s">
        <v>33</v>
      </c>
      <c r="D55" s="0" t="s">
        <v>34</v>
      </c>
      <c r="E55" s="0" t="s">
        <v>27</v>
      </c>
      <c r="F55" s="0" t="s">
        <v>35</v>
      </c>
      <c r="G55" s="3">
        <v>463400</v>
      </c>
      <c r="H55" s="3">
        <v>465300</v>
      </c>
      <c r="I55" s="2">
        <f>IFERROR(G55/H55-1,"")</f>
      </c>
      <c r="J55" s="2">
        <v>0.013</v>
      </c>
      <c r="K55" s="0">
        <v>6168</v>
      </c>
      <c r="L55" s="5">
        <f>IFERROR(G55/K55,"")</f>
      </c>
      <c r="M55" s="2">
        <v>0.344</v>
      </c>
      <c r="N55" s="3">
        <v>104200</v>
      </c>
      <c r="O55" s="0">
        <v>56</v>
      </c>
      <c r="P55" s="2">
        <v>0.97</v>
      </c>
      <c r="Q55" s="2">
        <v>0.966</v>
      </c>
      <c r="R55" s="0">
        <v>4.4</v>
      </c>
      <c r="S55" s="2">
        <v>0.954</v>
      </c>
      <c r="T55" s="2">
        <v>0.012</v>
      </c>
      <c r="U55" s="0">
        <v>0</v>
      </c>
      <c r="V55" s="2">
        <v>0.98</v>
      </c>
    </row>
    <row r="56">
      <c r="A56" s="4">
        <v>46284</v>
      </c>
      <c r="B56" s="0" t="s">
        <v>24</v>
      </c>
      <c r="C56" s="0" t="s">
        <v>36</v>
      </c>
      <c r="D56" s="0" t="s">
        <v>37</v>
      </c>
      <c r="E56" s="0" t="s">
        <v>38</v>
      </c>
      <c r="F56" s="0" t="s">
        <v>39</v>
      </c>
      <c r="G56" s="3">
        <v>368600</v>
      </c>
      <c r="H56" s="3">
        <v>404200</v>
      </c>
      <c r="I56" s="2">
        <f>IFERROR(G56/H56-1,"")</f>
      </c>
      <c r="J56" s="2">
        <v>-0.077</v>
      </c>
      <c r="K56" s="0">
        <v>5646</v>
      </c>
      <c r="L56" s="5">
        <f>IFERROR(G56/K56,"")</f>
      </c>
      <c r="M56" s="2">
        <v>0.273</v>
      </c>
      <c r="N56" s="3">
        <v>71400</v>
      </c>
      <c r="O56" s="0">
        <v>52</v>
      </c>
      <c r="P56" s="2">
        <v>0.893</v>
      </c>
      <c r="Q56" s="2">
        <v>0.842</v>
      </c>
      <c r="R56" s="0">
        <v>3.79</v>
      </c>
      <c r="S56" s="2">
        <v>0.834</v>
      </c>
      <c r="T56" s="2">
        <v>0.018</v>
      </c>
      <c r="U56" s="0">
        <v>1</v>
      </c>
      <c r="V56" s="2">
        <v>0.88</v>
      </c>
      <c r="W56" s="0" t="s">
        <v>68</v>
      </c>
    </row>
    <row r="57">
      <c r="A57" s="4">
        <v>46284</v>
      </c>
      <c r="B57" s="0" t="s">
        <v>24</v>
      </c>
      <c r="C57" s="0" t="s">
        <v>40</v>
      </c>
      <c r="D57" s="0" t="s">
        <v>41</v>
      </c>
      <c r="E57" s="0" t="s">
        <v>27</v>
      </c>
      <c r="F57" s="0" t="s">
        <v>42</v>
      </c>
      <c r="G57" s="3">
        <v>489500</v>
      </c>
      <c r="H57" s="3">
        <v>479400</v>
      </c>
      <c r="I57" s="2">
        <f>IFERROR(G57/H57-1,"")</f>
      </c>
      <c r="J57" s="2">
        <v>0.032</v>
      </c>
      <c r="K57" s="0">
        <v>6192</v>
      </c>
      <c r="L57" s="5">
        <f>IFERROR(G57/K57,"")</f>
      </c>
      <c r="M57" s="2">
        <v>0.33</v>
      </c>
      <c r="N57" s="3">
        <v>124100</v>
      </c>
      <c r="O57" s="0">
        <v>46</v>
      </c>
      <c r="P57" s="2">
        <v>0.966</v>
      </c>
      <c r="Q57" s="2">
        <v>0.943</v>
      </c>
      <c r="R57" s="0">
        <v>44</v>
      </c>
      <c r="S57" s="2">
        <v>0.951</v>
      </c>
      <c r="T57" s="2">
        <v>0.014</v>
      </c>
      <c r="U57" s="0">
        <v>1</v>
      </c>
      <c r="V57" s="2">
        <v>0.978</v>
      </c>
      <c r="W57" s="0" t="s">
        <v>69</v>
      </c>
    </row>
    <row r="58">
      <c r="A58" s="4">
        <v>46284</v>
      </c>
      <c r="B58" s="0" t="s">
        <v>24</v>
      </c>
      <c r="C58" s="0" t="s">
        <v>43</v>
      </c>
      <c r="D58" s="0" t="s">
        <v>44</v>
      </c>
      <c r="E58" s="0" t="s">
        <v>27</v>
      </c>
      <c r="F58" s="0" t="s">
        <v>45</v>
      </c>
      <c r="G58" s="3">
        <v>443100</v>
      </c>
      <c r="H58" s="3">
        <v>441800</v>
      </c>
      <c r="I58" s="2">
        <f>IFERROR(G58/H58-1,"")</f>
      </c>
      <c r="J58" s="2">
        <v>0.012</v>
      </c>
      <c r="K58" s="0">
        <v>5943</v>
      </c>
      <c r="L58" s="5">
        <f>IFERROR(G58/K58,"")</f>
      </c>
      <c r="M58" s="2">
        <v>0.328</v>
      </c>
      <c r="N58" s="3">
        <v>96000</v>
      </c>
      <c r="O58" s="0">
        <v>52</v>
      </c>
      <c r="P58" s="2">
        <v>0.955</v>
      </c>
      <c r="Q58" s="2">
        <v>0.942</v>
      </c>
      <c r="R58" s="0">
        <v>4.36</v>
      </c>
      <c r="S58" s="2">
        <v>0.964</v>
      </c>
      <c r="T58" s="2">
        <v>0.013</v>
      </c>
      <c r="U58" s="0">
        <v>0</v>
      </c>
      <c r="V58" s="2">
        <v>0.945</v>
      </c>
    </row>
    <row r="59">
      <c r="A59" s="4">
        <v>46284</v>
      </c>
      <c r="B59" s="0" t="s">
        <v>24</v>
      </c>
      <c r="C59" s="0" t="s">
        <v>46</v>
      </c>
      <c r="D59" s="0" t="s">
        <v>47</v>
      </c>
      <c r="E59" s="0" t="s">
        <v>48</v>
      </c>
      <c r="F59" s="0" t="s">
        <v>49</v>
      </c>
      <c r="G59" s="3">
        <v>946900</v>
      </c>
      <c r="H59" s="3">
        <v>855400</v>
      </c>
      <c r="I59" s="2">
        <f>IFERROR(G59/H59-1,"")</f>
      </c>
      <c r="J59" s="2">
        <v>0.123</v>
      </c>
      <c r="K59" s="0">
        <v>5796</v>
      </c>
      <c r="L59" s="5">
        <f>IFERROR(G59/K59,"")</f>
      </c>
      <c r="M59" s="2">
        <v>0.345</v>
      </c>
      <c r="N59" s="3">
        <v>507900</v>
      </c>
      <c r="O59" s="0">
        <v>54</v>
      </c>
      <c r="P59" s="2">
        <v>0.967</v>
      </c>
      <c r="Q59" s="2">
        <v>0.946</v>
      </c>
      <c r="R59" s="0">
        <v>4.48</v>
      </c>
      <c r="S59" s="2">
        <v>0.962</v>
      </c>
      <c r="T59" s="2">
        <v>0.012</v>
      </c>
      <c r="U59" s="0">
        <v>2</v>
      </c>
      <c r="V59" s="2">
        <v>0.954</v>
      </c>
      <c r="W59" s="0" t="s">
        <v>70</v>
      </c>
    </row>
    <row r="60">
      <c r="A60" s="4">
        <v>46284</v>
      </c>
      <c r="B60" s="0" t="s">
        <v>24</v>
      </c>
      <c r="C60" s="0" t="s">
        <v>50</v>
      </c>
      <c r="D60" s="0" t="s">
        <v>51</v>
      </c>
      <c r="E60" s="0" t="s">
        <v>38</v>
      </c>
      <c r="F60" s="0" t="s">
        <v>52</v>
      </c>
      <c r="G60" s="3">
        <v>384900</v>
      </c>
      <c r="H60" s="3">
        <v>380700</v>
      </c>
      <c r="I60" s="2">
        <f>IFERROR(G60/H60-1,"")</f>
      </c>
      <c r="J60" s="2">
        <v>0.026</v>
      </c>
      <c r="K60" s="0">
        <v>6144</v>
      </c>
      <c r="L60" s="5">
        <f>IFERROR(G60/K60,"")</f>
      </c>
      <c r="M60" s="2">
        <v>0.349</v>
      </c>
      <c r="N60" s="3">
        <v>65400</v>
      </c>
      <c r="O60" s="0">
        <v>59</v>
      </c>
      <c r="P60" s="2">
        <v>0.964</v>
      </c>
      <c r="Q60" s="2">
        <v>0.94</v>
      </c>
      <c r="R60" s="0">
        <v>4.42</v>
      </c>
      <c r="S60" s="2">
        <v>0.967</v>
      </c>
      <c r="T60" s="2">
        <v>0.012</v>
      </c>
      <c r="U60" s="0">
        <v>0</v>
      </c>
      <c r="V60" s="2">
        <v>0.952</v>
      </c>
      <c r="W60" s="0" t="s">
        <v>71</v>
      </c>
    </row>
    <row r="61">
      <c r="A61" s="4">
        <v>46284</v>
      </c>
      <c r="B61" s="0" t="s">
        <v>24</v>
      </c>
      <c r="C61" s="0" t="s">
        <v>53</v>
      </c>
      <c r="D61" s="0" t="s">
        <v>54</v>
      </c>
      <c r="E61" s="0" t="s">
        <v>31</v>
      </c>
      <c r="F61" s="0" t="s">
        <v>55</v>
      </c>
      <c r="G61" s="3">
        <v>661900</v>
      </c>
      <c r="H61" s="3">
        <v>676800</v>
      </c>
      <c r="I61" s="2">
        <f>IFERROR(G61/H61-1,"")</f>
      </c>
      <c r="J61" s="2">
        <v>-0.002</v>
      </c>
      <c r="K61" s="0">
        <v>7394</v>
      </c>
      <c r="L61" s="5">
        <f>IFERROR(G61/K61,"")</f>
      </c>
      <c r="M61" s="2">
        <v>0.346</v>
      </c>
      <c r="N61" s="3">
        <v>175000</v>
      </c>
      <c r="O61" s="0">
        <v>59</v>
      </c>
      <c r="P61" s="2">
        <v>0.958</v>
      </c>
      <c r="Q61" s="2">
        <v>0.947</v>
      </c>
      <c r="R61" s="0">
        <v>4.01</v>
      </c>
      <c r="S61" s="2">
        <v>0.978</v>
      </c>
      <c r="T61" s="2">
        <v>0.026</v>
      </c>
      <c r="U61" s="0">
        <v>0</v>
      </c>
      <c r="V61" s="2">
        <v>0.983</v>
      </c>
      <c r="W61" s="0" t="s">
        <v>72</v>
      </c>
    </row>
    <row r="62">
      <c r="A62" s="4">
        <v>46284</v>
      </c>
      <c r="B62" s="0" t="s">
        <v>24</v>
      </c>
      <c r="C62" s="0" t="s">
        <v>56</v>
      </c>
      <c r="D62" s="0" t="s">
        <v>57</v>
      </c>
      <c r="E62" s="0" t="s">
        <v>27</v>
      </c>
      <c r="F62" s="0" t="s">
        <v>58</v>
      </c>
      <c r="G62" s="3">
        <v>490300</v>
      </c>
      <c r="H62" s="3">
        <v>507600</v>
      </c>
      <c r="I62" s="2">
        <f>IFERROR(G62/H62-1,"")</f>
      </c>
      <c r="J62" s="2">
        <v>-0.013</v>
      </c>
      <c r="K62" s="0">
        <v>6440</v>
      </c>
      <c r="L62" s="5">
        <f>IFERROR(G62/K62,"")</f>
      </c>
      <c r="M62" s="2">
        <v>0.352</v>
      </c>
      <c r="N62" s="3">
        <v>108300</v>
      </c>
      <c r="O62" s="0">
        <v>53</v>
      </c>
      <c r="P62" s="2">
        <v>0.921</v>
      </c>
      <c r="Q62" s="2">
        <v>0.95</v>
      </c>
      <c r="R62" s="0">
        <v>4.34</v>
      </c>
      <c r="S62" s="2">
        <v>0.953</v>
      </c>
      <c r="T62" s="2">
        <v>0.013</v>
      </c>
      <c r="U62" s="0">
        <v>0</v>
      </c>
      <c r="V62" s="2">
        <v>0.52</v>
      </c>
      <c r="W62" s="0" t="s">
        <v>73</v>
      </c>
    </row>
  </sheetData>
  <headerFooter/>
  <tableParts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dimension ref="A1:K162"/>
  <sheetViews>
    <sheetView workbookViewId="0">
      <pane ySplit="2" topLeftCell="A3" state="frozen" activePane="bottomLeft"/>
      <selection pane="bottomLeft" activeCell="A1" sqref="A1"/>
    </sheetView>
  </sheetViews>
  <sheetFormatPr defaultRowHeight="15"/>
  <cols>
    <col min="1" max="1" width="15.166044235229492" customWidth="1"/>
    <col min="2" max="2" width="10.700364112854004" customWidth="1"/>
    <col min="3" max="3" width="14.053972244262695" customWidth="1"/>
    <col min="4" max="4" width="26.445058822631836" customWidth="1"/>
    <col min="5" max="5" width="9.140625" customWidth="1"/>
    <col min="6" max="6" width="16.70371150970459" customWidth="1"/>
    <col min="7" max="7" width="17.396326065063477" customWidth="1"/>
    <col min="8" max="8" width="12.777186393737793" customWidth="1"/>
    <col min="9" max="9" width="11.180181503295898" customWidth="1"/>
    <col min="10" max="10" width="16.926740646362305" customWidth="1"/>
    <col min="11" max="11" width="60" customWidth="1"/>
  </cols>
  <sheetData>
    <row r="1">
      <c r="A1" s="6" t="s">
        <v>0</v>
      </c>
    </row>
    <row r="2">
      <c r="A2" s="0" t="s">
        <v>1</v>
      </c>
      <c r="B2" s="0" t="s">
        <v>3</v>
      </c>
      <c r="C2" s="0" t="s">
        <v>4</v>
      </c>
      <c r="D2" s="0" t="s">
        <v>74</v>
      </c>
      <c r="E2" s="0" t="s">
        <v>7</v>
      </c>
      <c r="F2" s="0" t="s">
        <v>9</v>
      </c>
      <c r="G2" s="0" t="s">
        <v>75</v>
      </c>
      <c r="H2" s="0" t="s">
        <v>76</v>
      </c>
      <c r="I2" s="0" t="s">
        <v>77</v>
      </c>
      <c r="J2" s="0" t="s">
        <v>78</v>
      </c>
      <c r="K2" s="0" t="s">
        <v>23</v>
      </c>
    </row>
    <row r="3">
      <c r="A3" s="9">
        <v>46277</v>
      </c>
      <c r="B3" s="0" t="s">
        <v>25</v>
      </c>
      <c r="C3" s="0" t="s">
        <v>26</v>
      </c>
      <c r="D3" s="0" t="s">
        <v>79</v>
      </c>
      <c r="E3" s="8">
        <v>112300</v>
      </c>
      <c r="F3" s="7">
        <v>0.01</v>
      </c>
      <c r="G3" s="7">
        <v>0.267</v>
      </c>
      <c r="H3" s="7">
        <v>0.974</v>
      </c>
      <c r="I3" s="7">
        <v>0.014</v>
      </c>
      <c r="J3" s="7">
        <v>0.128</v>
      </c>
    </row>
    <row r="4">
      <c r="A4" s="9">
        <v>46277</v>
      </c>
      <c r="B4" s="0" t="s">
        <v>25</v>
      </c>
      <c r="C4" s="0" t="s">
        <v>26</v>
      </c>
      <c r="D4" s="0" t="s">
        <v>80</v>
      </c>
      <c r="E4" s="8">
        <v>71100</v>
      </c>
      <c r="F4" s="7">
        <v>0.023</v>
      </c>
      <c r="G4" s="7">
        <v>0.351</v>
      </c>
      <c r="H4" s="7">
        <v>0.952</v>
      </c>
      <c r="I4" s="7">
        <v>0.013</v>
      </c>
      <c r="J4" s="7">
        <v>0.119</v>
      </c>
    </row>
    <row r="5">
      <c r="A5" s="9">
        <v>46277</v>
      </c>
      <c r="B5" s="0" t="s">
        <v>25</v>
      </c>
      <c r="C5" s="0" t="s">
        <v>26</v>
      </c>
      <c r="D5" s="0" t="s">
        <v>81</v>
      </c>
      <c r="E5" s="8">
        <v>48500</v>
      </c>
      <c r="F5" s="7">
        <v>0.022</v>
      </c>
      <c r="G5" s="7">
        <v>0.402</v>
      </c>
      <c r="H5" s="7">
        <v>0.963</v>
      </c>
      <c r="I5" s="7">
        <v>0.014</v>
      </c>
      <c r="J5" s="7">
        <v>0.148</v>
      </c>
    </row>
    <row r="6">
      <c r="A6" s="9">
        <v>46277</v>
      </c>
      <c r="B6" s="0" t="s">
        <v>25</v>
      </c>
      <c r="C6" s="0" t="s">
        <v>26</v>
      </c>
      <c r="D6" s="0" t="s">
        <v>82</v>
      </c>
      <c r="E6" s="8">
        <v>44200</v>
      </c>
      <c r="F6" s="7">
        <v>-0.007</v>
      </c>
      <c r="G6" s="7">
        <v>0.379</v>
      </c>
      <c r="H6" s="7">
        <v>0.961</v>
      </c>
      <c r="I6" s="7">
        <v>0.01</v>
      </c>
      <c r="J6" s="7">
        <v>0.142</v>
      </c>
    </row>
    <row r="7">
      <c r="A7" s="9">
        <v>46277</v>
      </c>
      <c r="B7" s="0" t="s">
        <v>25</v>
      </c>
      <c r="C7" s="0" t="s">
        <v>26</v>
      </c>
      <c r="D7" s="0" t="s">
        <v>83</v>
      </c>
      <c r="E7" s="8">
        <v>49600</v>
      </c>
      <c r="F7" s="7">
        <v>-0.007</v>
      </c>
      <c r="G7" s="7">
        <v>0.381</v>
      </c>
      <c r="H7" s="7">
        <v>0.959</v>
      </c>
      <c r="I7" s="7">
        <v>0.014</v>
      </c>
      <c r="J7" s="7">
        <v>0.146</v>
      </c>
    </row>
    <row r="8">
      <c r="A8" s="9">
        <v>46277</v>
      </c>
      <c r="B8" s="0" t="s">
        <v>25</v>
      </c>
      <c r="C8" s="0" t="s">
        <v>26</v>
      </c>
      <c r="D8" s="0" t="s">
        <v>84</v>
      </c>
      <c r="E8" s="8">
        <v>59700</v>
      </c>
      <c r="F8" s="7">
        <v>0.027</v>
      </c>
      <c r="G8" s="7">
        <v>0.226</v>
      </c>
      <c r="H8" s="7">
        <v>0.961</v>
      </c>
      <c r="I8" s="7">
        <v>0.013</v>
      </c>
      <c r="J8" s="7">
        <v>0.121</v>
      </c>
    </row>
    <row r="9">
      <c r="A9" s="9">
        <v>46277</v>
      </c>
      <c r="B9" s="0" t="s">
        <v>25</v>
      </c>
      <c r="C9" s="0" t="s">
        <v>26</v>
      </c>
      <c r="D9" s="0" t="s">
        <v>85</v>
      </c>
      <c r="E9" s="8">
        <v>46700</v>
      </c>
      <c r="F9" s="7">
        <v>0.007</v>
      </c>
      <c r="G9" s="7">
        <v>0.32</v>
      </c>
      <c r="H9" s="7">
        <v>0.966</v>
      </c>
      <c r="I9" s="7">
        <v>0.012</v>
      </c>
      <c r="J9" s="7">
        <v>0.127</v>
      </c>
    </row>
    <row r="10">
      <c r="A10" s="9">
        <v>46277</v>
      </c>
      <c r="B10" s="0" t="s">
        <v>25</v>
      </c>
      <c r="C10" s="0" t="s">
        <v>26</v>
      </c>
      <c r="D10" s="0" t="s">
        <v>86</v>
      </c>
      <c r="E10" s="8">
        <v>62600</v>
      </c>
      <c r="F10" s="7">
        <v>0.017</v>
      </c>
      <c r="G10" s="7">
        <v>0.339</v>
      </c>
      <c r="H10" s="7">
        <v>0.95</v>
      </c>
      <c r="I10" s="7">
        <v>0.01</v>
      </c>
      <c r="J10" s="7">
        <v>0.151</v>
      </c>
    </row>
    <row r="11">
      <c r="A11" s="9">
        <v>46277</v>
      </c>
      <c r="B11" s="0" t="s">
        <v>29</v>
      </c>
      <c r="C11" s="0" t="s">
        <v>30</v>
      </c>
      <c r="D11" s="0" t="s">
        <v>79</v>
      </c>
      <c r="E11" s="8">
        <v>167300</v>
      </c>
      <c r="F11" s="7">
        <v>0.057</v>
      </c>
      <c r="G11" s="7">
        <v>0.27</v>
      </c>
      <c r="H11" s="7">
        <v>0.961</v>
      </c>
      <c r="I11" s="7">
        <v>0.009</v>
      </c>
      <c r="J11" s="7">
        <v>0.116</v>
      </c>
    </row>
    <row r="12">
      <c r="A12" s="9">
        <v>46277</v>
      </c>
      <c r="B12" s="0" t="s">
        <v>29</v>
      </c>
      <c r="C12" s="0" t="s">
        <v>30</v>
      </c>
      <c r="D12" s="0" t="s">
        <v>80</v>
      </c>
      <c r="E12" s="8">
        <v>114100</v>
      </c>
      <c r="F12" s="7">
        <v>0.088</v>
      </c>
      <c r="G12" s="7">
        <v>0.363</v>
      </c>
      <c r="H12" s="7">
        <v>0.971</v>
      </c>
      <c r="I12" s="7">
        <v>0.015</v>
      </c>
      <c r="J12" s="7">
        <v>0.136</v>
      </c>
    </row>
    <row r="13">
      <c r="A13" s="9">
        <v>46277</v>
      </c>
      <c r="B13" s="0" t="s">
        <v>29</v>
      </c>
      <c r="C13" s="0" t="s">
        <v>30</v>
      </c>
      <c r="D13" s="0" t="s">
        <v>81</v>
      </c>
      <c r="E13" s="8">
        <v>79300</v>
      </c>
      <c r="F13" s="7">
        <v>0.07</v>
      </c>
      <c r="G13" s="7">
        <v>0.4</v>
      </c>
      <c r="H13" s="7">
        <v>0.962</v>
      </c>
      <c r="I13" s="7">
        <v>0.01</v>
      </c>
      <c r="J13" s="7">
        <v>0.122</v>
      </c>
    </row>
    <row r="14">
      <c r="A14" s="9">
        <v>46277</v>
      </c>
      <c r="B14" s="0" t="s">
        <v>29</v>
      </c>
      <c r="C14" s="0" t="s">
        <v>30</v>
      </c>
      <c r="D14" s="0" t="s">
        <v>82</v>
      </c>
      <c r="E14" s="8">
        <v>70600</v>
      </c>
      <c r="F14" s="7">
        <v>0.071</v>
      </c>
      <c r="G14" s="7">
        <v>0.381</v>
      </c>
      <c r="H14" s="7">
        <v>0.974</v>
      </c>
      <c r="I14" s="7">
        <v>0.01</v>
      </c>
      <c r="J14" s="7">
        <v>0.17</v>
      </c>
    </row>
    <row r="15">
      <c r="A15" s="9">
        <v>46277</v>
      </c>
      <c r="B15" s="0" t="s">
        <v>29</v>
      </c>
      <c r="C15" s="0" t="s">
        <v>30</v>
      </c>
      <c r="D15" s="0" t="s">
        <v>83</v>
      </c>
      <c r="E15" s="8">
        <v>79000</v>
      </c>
      <c r="F15" s="7">
        <v>0.087</v>
      </c>
      <c r="G15" s="7">
        <v>0.379</v>
      </c>
      <c r="H15" s="7">
        <v>0.954</v>
      </c>
      <c r="I15" s="7">
        <v>0.014</v>
      </c>
      <c r="J15" s="7">
        <v>0.168</v>
      </c>
    </row>
    <row r="16">
      <c r="A16" s="9">
        <v>46277</v>
      </c>
      <c r="B16" s="0" t="s">
        <v>29</v>
      </c>
      <c r="C16" s="0" t="s">
        <v>30</v>
      </c>
      <c r="D16" s="0" t="s">
        <v>84</v>
      </c>
      <c r="E16" s="8">
        <v>91600</v>
      </c>
      <c r="F16" s="7">
        <v>0.118</v>
      </c>
      <c r="G16" s="7">
        <v>0.215</v>
      </c>
      <c r="H16" s="7">
        <v>0.956</v>
      </c>
      <c r="I16" s="7">
        <v>0.011</v>
      </c>
      <c r="J16" s="7">
        <v>0.162</v>
      </c>
    </row>
    <row r="17">
      <c r="A17" s="9">
        <v>46277</v>
      </c>
      <c r="B17" s="0" t="s">
        <v>29</v>
      </c>
      <c r="C17" s="0" t="s">
        <v>30</v>
      </c>
      <c r="D17" s="0" t="s">
        <v>85</v>
      </c>
      <c r="E17" s="8">
        <v>71400</v>
      </c>
      <c r="F17" s="7">
        <v>0.061</v>
      </c>
      <c r="G17" s="7">
        <v>0.329</v>
      </c>
      <c r="H17" s="7">
        <v>0.966</v>
      </c>
      <c r="I17" s="7">
        <v>0.013</v>
      </c>
      <c r="J17" s="7">
        <v>0.149</v>
      </c>
    </row>
    <row r="18">
      <c r="A18" s="9">
        <v>46277</v>
      </c>
      <c r="B18" s="0" t="s">
        <v>29</v>
      </c>
      <c r="C18" s="0" t="s">
        <v>30</v>
      </c>
      <c r="D18" s="0" t="s">
        <v>86</v>
      </c>
      <c r="E18" s="8">
        <v>104100</v>
      </c>
      <c r="F18" s="7">
        <v>0.079</v>
      </c>
      <c r="G18" s="7">
        <v>0.361</v>
      </c>
      <c r="H18" s="7">
        <v>0.966</v>
      </c>
      <c r="I18" s="7">
        <v>0.011</v>
      </c>
      <c r="J18" s="7">
        <v>0.111</v>
      </c>
    </row>
    <row r="19">
      <c r="A19" s="9">
        <v>46277</v>
      </c>
      <c r="B19" s="0" t="s">
        <v>33</v>
      </c>
      <c r="C19" s="0" t="s">
        <v>34</v>
      </c>
      <c r="D19" s="0" t="s">
        <v>79</v>
      </c>
      <c r="E19" s="8">
        <v>100200</v>
      </c>
      <c r="F19" s="7">
        <v>-0.01</v>
      </c>
      <c r="G19" s="7">
        <v>0.282</v>
      </c>
      <c r="H19" s="7">
        <v>0.97</v>
      </c>
      <c r="I19" s="7">
        <v>0.013</v>
      </c>
      <c r="J19" s="7">
        <v>0.159</v>
      </c>
    </row>
    <row r="20">
      <c r="A20" s="9">
        <v>46277</v>
      </c>
      <c r="B20" s="0" t="s">
        <v>33</v>
      </c>
      <c r="C20" s="0" t="s">
        <v>34</v>
      </c>
      <c r="D20" s="0" t="s">
        <v>80</v>
      </c>
      <c r="E20" s="8">
        <v>67400</v>
      </c>
      <c r="F20" s="7">
        <v>-0.012</v>
      </c>
      <c r="G20" s="7">
        <v>0.37</v>
      </c>
      <c r="H20" s="7">
        <v>0.962</v>
      </c>
      <c r="I20" s="7">
        <v>0.015</v>
      </c>
      <c r="J20" s="7">
        <v>0.147</v>
      </c>
    </row>
    <row r="21">
      <c r="A21" s="9">
        <v>46277</v>
      </c>
      <c r="B21" s="0" t="s">
        <v>33</v>
      </c>
      <c r="C21" s="0" t="s">
        <v>34</v>
      </c>
      <c r="D21" s="0" t="s">
        <v>81</v>
      </c>
      <c r="E21" s="8">
        <v>47700</v>
      </c>
      <c r="F21" s="7">
        <v>-0.009</v>
      </c>
      <c r="G21" s="7">
        <v>0.404</v>
      </c>
      <c r="H21" s="7">
        <v>0.965</v>
      </c>
      <c r="I21" s="7">
        <v>0.011</v>
      </c>
      <c r="J21" s="7">
        <v>0.161</v>
      </c>
    </row>
    <row r="22">
      <c r="A22" s="9">
        <v>46277</v>
      </c>
      <c r="B22" s="0" t="s">
        <v>33</v>
      </c>
      <c r="C22" s="0" t="s">
        <v>34</v>
      </c>
      <c r="D22" s="0" t="s">
        <v>82</v>
      </c>
      <c r="E22" s="8">
        <v>40600</v>
      </c>
      <c r="F22" s="7">
        <v>-0.013</v>
      </c>
      <c r="G22" s="7">
        <v>0.371</v>
      </c>
      <c r="H22" s="7">
        <v>0.956</v>
      </c>
      <c r="I22" s="7">
        <v>0.011</v>
      </c>
      <c r="J22" s="7">
        <v>0.153</v>
      </c>
    </row>
    <row r="23">
      <c r="A23" s="9">
        <v>46277</v>
      </c>
      <c r="B23" s="0" t="s">
        <v>33</v>
      </c>
      <c r="C23" s="0" t="s">
        <v>34</v>
      </c>
      <c r="D23" s="0" t="s">
        <v>83</v>
      </c>
      <c r="E23" s="8">
        <v>48200</v>
      </c>
      <c r="F23" s="7">
        <v>0.012</v>
      </c>
      <c r="G23" s="7">
        <v>0.374</v>
      </c>
      <c r="H23" s="7">
        <v>0.971</v>
      </c>
      <c r="I23" s="7">
        <v>0.011</v>
      </c>
      <c r="J23" s="7">
        <v>0.146</v>
      </c>
    </row>
    <row r="24">
      <c r="A24" s="9">
        <v>46277</v>
      </c>
      <c r="B24" s="0" t="s">
        <v>33</v>
      </c>
      <c r="C24" s="0" t="s">
        <v>34</v>
      </c>
      <c r="D24" s="0" t="s">
        <v>84</v>
      </c>
      <c r="E24" s="8">
        <v>58500</v>
      </c>
      <c r="F24" s="7">
        <v>-0.017</v>
      </c>
      <c r="G24" s="7">
        <v>0.21</v>
      </c>
      <c r="H24" s="7">
        <v>0.971</v>
      </c>
      <c r="I24" s="7">
        <v>0.015</v>
      </c>
      <c r="J24" s="7">
        <v>0.148</v>
      </c>
    </row>
    <row r="25">
      <c r="A25" s="9">
        <v>46277</v>
      </c>
      <c r="B25" s="0" t="s">
        <v>33</v>
      </c>
      <c r="C25" s="0" t="s">
        <v>34</v>
      </c>
      <c r="D25" s="0" t="s">
        <v>85</v>
      </c>
      <c r="E25" s="8">
        <v>43000</v>
      </c>
      <c r="F25" s="7">
        <v>0.021</v>
      </c>
      <c r="G25" s="7">
        <v>0.329</v>
      </c>
      <c r="H25" s="7">
        <v>0.961</v>
      </c>
      <c r="I25" s="7">
        <v>0.01</v>
      </c>
      <c r="J25" s="7">
        <v>0.129</v>
      </c>
    </row>
    <row r="26">
      <c r="A26" s="9">
        <v>46277</v>
      </c>
      <c r="B26" s="0" t="s">
        <v>33</v>
      </c>
      <c r="C26" s="0" t="s">
        <v>34</v>
      </c>
      <c r="D26" s="0" t="s">
        <v>86</v>
      </c>
      <c r="E26" s="8">
        <v>62100</v>
      </c>
      <c r="F26" s="7">
        <v>0.021</v>
      </c>
      <c r="G26" s="7">
        <v>0.35</v>
      </c>
      <c r="H26" s="7">
        <v>0.97</v>
      </c>
      <c r="I26" s="7">
        <v>0.012</v>
      </c>
      <c r="J26" s="7">
        <v>0.112</v>
      </c>
    </row>
    <row r="27">
      <c r="A27" s="9">
        <v>46277</v>
      </c>
      <c r="B27" s="0" t="s">
        <v>36</v>
      </c>
      <c r="C27" s="0" t="s">
        <v>37</v>
      </c>
      <c r="D27" s="0" t="s">
        <v>79</v>
      </c>
      <c r="E27" s="8">
        <v>86800</v>
      </c>
      <c r="F27" s="7">
        <v>-0.122</v>
      </c>
      <c r="G27" s="7">
        <v>0.262</v>
      </c>
      <c r="H27" s="7">
        <v>0.838</v>
      </c>
      <c r="I27" s="7">
        <v>0.012</v>
      </c>
      <c r="J27" s="7">
        <v>0.126</v>
      </c>
    </row>
    <row r="28">
      <c r="A28" s="9">
        <v>46277</v>
      </c>
      <c r="B28" s="0" t="s">
        <v>36</v>
      </c>
      <c r="C28" s="0" t="s">
        <v>37</v>
      </c>
      <c r="D28" s="0" t="s">
        <v>80</v>
      </c>
      <c r="E28" s="8">
        <v>59400</v>
      </c>
      <c r="F28" s="7">
        <v>-0.058</v>
      </c>
      <c r="G28" s="7">
        <v>0.367</v>
      </c>
      <c r="H28" s="7">
        <v>0.957</v>
      </c>
      <c r="I28" s="7">
        <v>0.01</v>
      </c>
      <c r="J28" s="7">
        <v>0.163</v>
      </c>
    </row>
    <row r="29">
      <c r="A29" s="9">
        <v>46277</v>
      </c>
      <c r="B29" s="0" t="s">
        <v>36</v>
      </c>
      <c r="C29" s="0" t="s">
        <v>37</v>
      </c>
      <c r="D29" s="0" t="s">
        <v>81</v>
      </c>
      <c r="E29" s="8">
        <v>36900</v>
      </c>
      <c r="F29" s="7">
        <v>-0.089</v>
      </c>
      <c r="G29" s="7">
        <v>0.413</v>
      </c>
      <c r="H29" s="7">
        <v>0.957</v>
      </c>
      <c r="I29" s="7">
        <v>0.012</v>
      </c>
      <c r="J29" s="7">
        <v>0.116</v>
      </c>
    </row>
    <row r="30">
      <c r="A30" s="9">
        <v>46277</v>
      </c>
      <c r="B30" s="0" t="s">
        <v>36</v>
      </c>
      <c r="C30" s="0" t="s">
        <v>37</v>
      </c>
      <c r="D30" s="0" t="s">
        <v>82</v>
      </c>
      <c r="E30" s="8">
        <v>33600</v>
      </c>
      <c r="F30" s="7">
        <v>-0.072</v>
      </c>
      <c r="G30" s="7">
        <v>0.384</v>
      </c>
      <c r="H30" s="7">
        <v>0.965</v>
      </c>
      <c r="I30" s="7">
        <v>0.013</v>
      </c>
      <c r="J30" s="7">
        <v>0.154</v>
      </c>
    </row>
    <row r="31">
      <c r="A31" s="9">
        <v>46277</v>
      </c>
      <c r="B31" s="0" t="s">
        <v>36</v>
      </c>
      <c r="C31" s="0" t="s">
        <v>37</v>
      </c>
      <c r="D31" s="0" t="s">
        <v>83</v>
      </c>
      <c r="E31" s="8">
        <v>38400</v>
      </c>
      <c r="F31" s="7">
        <v>-0.078</v>
      </c>
      <c r="G31" s="7">
        <v>0.381</v>
      </c>
      <c r="H31" s="7">
        <v>0.969</v>
      </c>
      <c r="I31" s="7">
        <v>0.011</v>
      </c>
      <c r="J31" s="7">
        <v>0.155</v>
      </c>
    </row>
    <row r="32">
      <c r="A32" s="9">
        <v>46277</v>
      </c>
      <c r="B32" s="0" t="s">
        <v>36</v>
      </c>
      <c r="C32" s="0" t="s">
        <v>37</v>
      </c>
      <c r="D32" s="0" t="s">
        <v>84</v>
      </c>
      <c r="E32" s="8">
        <v>47300</v>
      </c>
      <c r="F32" s="7">
        <v>-0.085</v>
      </c>
      <c r="G32" s="7">
        <v>0.215</v>
      </c>
      <c r="H32" s="7">
        <v>0.966</v>
      </c>
      <c r="I32" s="7">
        <v>0.012</v>
      </c>
      <c r="J32" s="7">
        <v>0.139</v>
      </c>
    </row>
    <row r="33">
      <c r="A33" s="9">
        <v>46277</v>
      </c>
      <c r="B33" s="0" t="s">
        <v>36</v>
      </c>
      <c r="C33" s="0" t="s">
        <v>37</v>
      </c>
      <c r="D33" s="0" t="s">
        <v>85</v>
      </c>
      <c r="E33" s="8">
        <v>35400</v>
      </c>
      <c r="F33" s="7">
        <v>-0.072</v>
      </c>
      <c r="G33" s="7">
        <v>0.325</v>
      </c>
      <c r="H33" s="7">
        <v>0.883</v>
      </c>
      <c r="I33" s="7">
        <v>0.015</v>
      </c>
      <c r="J33" s="7">
        <v>0.111</v>
      </c>
    </row>
    <row r="34">
      <c r="A34" s="9">
        <v>46277</v>
      </c>
      <c r="B34" s="0" t="s">
        <v>36</v>
      </c>
      <c r="C34" s="0" t="s">
        <v>37</v>
      </c>
      <c r="D34" s="0" t="s">
        <v>86</v>
      </c>
      <c r="E34" s="8">
        <v>50200</v>
      </c>
      <c r="F34" s="7">
        <v>-0.061</v>
      </c>
      <c r="G34" s="7">
        <v>0.352</v>
      </c>
      <c r="H34" s="7">
        <v>0.964</v>
      </c>
      <c r="I34" s="7">
        <v>0.011</v>
      </c>
      <c r="J34" s="7">
        <v>0.161</v>
      </c>
    </row>
    <row r="35">
      <c r="A35" s="9">
        <v>46277</v>
      </c>
      <c r="B35" s="0" t="s">
        <v>40</v>
      </c>
      <c r="C35" s="0" t="s">
        <v>41</v>
      </c>
      <c r="D35" s="0" t="s">
        <v>79</v>
      </c>
      <c r="E35" s="8">
        <v>110300</v>
      </c>
      <c r="F35" s="7">
        <v>0.027</v>
      </c>
      <c r="G35" s="7">
        <v>0.262</v>
      </c>
      <c r="H35" s="7">
        <v>0.96</v>
      </c>
      <c r="I35" s="7">
        <v>0.011</v>
      </c>
      <c r="J35" s="7">
        <v>0.115</v>
      </c>
    </row>
    <row r="36">
      <c r="A36" s="9">
        <v>46277</v>
      </c>
      <c r="B36" s="0" t="s">
        <v>40</v>
      </c>
      <c r="C36" s="0" t="s">
        <v>41</v>
      </c>
      <c r="D36" s="0" t="s">
        <v>80</v>
      </c>
      <c r="E36" s="8">
        <v>76200</v>
      </c>
      <c r="F36" s="7">
        <v>0.014</v>
      </c>
      <c r="G36" s="7">
        <v>0.354</v>
      </c>
      <c r="H36" s="7">
        <v>0.96</v>
      </c>
      <c r="I36" s="7">
        <v>0.013</v>
      </c>
      <c r="J36" s="7">
        <v>0.163</v>
      </c>
    </row>
    <row r="37">
      <c r="A37" s="9">
        <v>46277</v>
      </c>
      <c r="B37" s="0" t="s">
        <v>40</v>
      </c>
      <c r="C37" s="0" t="s">
        <v>41</v>
      </c>
      <c r="D37" s="0" t="s">
        <v>81</v>
      </c>
      <c r="E37" s="8">
        <v>47500</v>
      </c>
      <c r="F37" s="7">
        <v>0.011</v>
      </c>
      <c r="G37" s="7">
        <v>0.415</v>
      </c>
      <c r="H37" s="7">
        <v>0.951</v>
      </c>
      <c r="I37" s="7">
        <v>0.009</v>
      </c>
      <c r="J37" s="7">
        <v>0.12</v>
      </c>
    </row>
    <row r="38">
      <c r="A38" s="9">
        <v>46277</v>
      </c>
      <c r="B38" s="0" t="s">
        <v>40</v>
      </c>
      <c r="C38" s="0" t="s">
        <v>41</v>
      </c>
      <c r="D38" s="0" t="s">
        <v>82</v>
      </c>
      <c r="E38" s="8">
        <v>44300</v>
      </c>
      <c r="F38" s="7">
        <v>0.023</v>
      </c>
      <c r="G38" s="7">
        <v>0.387</v>
      </c>
      <c r="H38" s="7">
        <v>0.953</v>
      </c>
      <c r="I38" s="7">
        <v>0.014</v>
      </c>
      <c r="J38" s="7">
        <v>0.144</v>
      </c>
    </row>
    <row r="39">
      <c r="A39" s="9">
        <v>46277</v>
      </c>
      <c r="B39" s="0" t="s">
        <v>40</v>
      </c>
      <c r="C39" s="0" t="s">
        <v>41</v>
      </c>
      <c r="D39" s="0" t="s">
        <v>83</v>
      </c>
      <c r="E39" s="8">
        <v>50500</v>
      </c>
      <c r="F39" s="7">
        <v>0.03</v>
      </c>
      <c r="G39" s="7">
        <v>0.368</v>
      </c>
      <c r="H39" s="7">
        <v>0.965</v>
      </c>
      <c r="I39" s="7">
        <v>0.014</v>
      </c>
      <c r="J39" s="7">
        <v>0.167</v>
      </c>
    </row>
    <row r="40">
      <c r="A40" s="9">
        <v>46277</v>
      </c>
      <c r="B40" s="0" t="s">
        <v>40</v>
      </c>
      <c r="C40" s="0" t="s">
        <v>41</v>
      </c>
      <c r="D40" s="0" t="s">
        <v>84</v>
      </c>
      <c r="E40" s="8">
        <v>61100</v>
      </c>
      <c r="F40" s="7">
        <v>0.006</v>
      </c>
      <c r="G40" s="7">
        <v>0.216</v>
      </c>
      <c r="H40" s="7">
        <v>0.952</v>
      </c>
      <c r="I40" s="7">
        <v>0.01</v>
      </c>
      <c r="J40" s="7">
        <v>0.146</v>
      </c>
    </row>
    <row r="41">
      <c r="A41" s="9">
        <v>46277</v>
      </c>
      <c r="B41" s="0" t="s">
        <v>40</v>
      </c>
      <c r="C41" s="0" t="s">
        <v>41</v>
      </c>
      <c r="D41" s="0" t="s">
        <v>85</v>
      </c>
      <c r="E41" s="8">
        <v>45800</v>
      </c>
      <c r="F41" s="7">
        <v>0.022</v>
      </c>
      <c r="G41" s="7">
        <v>0.333</v>
      </c>
      <c r="H41" s="7">
        <v>0.955</v>
      </c>
      <c r="I41" s="7">
        <v>0.011</v>
      </c>
      <c r="J41" s="7">
        <v>0.152</v>
      </c>
    </row>
    <row r="42">
      <c r="A42" s="9">
        <v>46277</v>
      </c>
      <c r="B42" s="0" t="s">
        <v>40</v>
      </c>
      <c r="C42" s="0" t="s">
        <v>41</v>
      </c>
      <c r="D42" s="0" t="s">
        <v>86</v>
      </c>
      <c r="E42" s="8">
        <v>61000</v>
      </c>
      <c r="F42" s="7">
        <v>0.008</v>
      </c>
      <c r="G42" s="7">
        <v>0.342</v>
      </c>
      <c r="H42" s="7">
        <v>0.96</v>
      </c>
      <c r="I42" s="7">
        <v>0.012</v>
      </c>
      <c r="J42" s="7">
        <v>0.16</v>
      </c>
    </row>
    <row r="43">
      <c r="A43" s="9">
        <v>46277</v>
      </c>
      <c r="B43" s="0" t="s">
        <v>43</v>
      </c>
      <c r="C43" s="0" t="s">
        <v>44</v>
      </c>
      <c r="D43" s="0" t="s">
        <v>79</v>
      </c>
      <c r="E43" s="8">
        <v>100900</v>
      </c>
      <c r="F43" s="7">
        <v>-0.009</v>
      </c>
      <c r="G43" s="7">
        <v>0.274</v>
      </c>
      <c r="H43" s="7">
        <v>0.96</v>
      </c>
      <c r="I43" s="7">
        <v>0.015</v>
      </c>
      <c r="J43" s="7">
        <v>0.163</v>
      </c>
    </row>
    <row r="44">
      <c r="A44" s="9">
        <v>46277</v>
      </c>
      <c r="B44" s="0" t="s">
        <v>43</v>
      </c>
      <c r="C44" s="0" t="s">
        <v>44</v>
      </c>
      <c r="D44" s="0" t="s">
        <v>80</v>
      </c>
      <c r="E44" s="8">
        <v>67200</v>
      </c>
      <c r="F44" s="7">
        <v>-0.019</v>
      </c>
      <c r="G44" s="7">
        <v>0.367</v>
      </c>
      <c r="H44" s="7">
        <v>0.964</v>
      </c>
      <c r="I44" s="7">
        <v>0.013</v>
      </c>
      <c r="J44" s="7">
        <v>0.144</v>
      </c>
    </row>
    <row r="45">
      <c r="A45" s="9">
        <v>46277</v>
      </c>
      <c r="B45" s="0" t="s">
        <v>43</v>
      </c>
      <c r="C45" s="0" t="s">
        <v>44</v>
      </c>
      <c r="D45" s="0" t="s">
        <v>81</v>
      </c>
      <c r="E45" s="8">
        <v>45700</v>
      </c>
      <c r="F45" s="7">
        <v>0.005</v>
      </c>
      <c r="G45" s="7">
        <v>0.398</v>
      </c>
      <c r="H45" s="7">
        <v>0.957</v>
      </c>
      <c r="I45" s="7">
        <v>0.011</v>
      </c>
      <c r="J45" s="7">
        <v>0.165</v>
      </c>
    </row>
    <row r="46">
      <c r="A46" s="9">
        <v>46277</v>
      </c>
      <c r="B46" s="0" t="s">
        <v>43</v>
      </c>
      <c r="C46" s="0" t="s">
        <v>44</v>
      </c>
      <c r="D46" s="0" t="s">
        <v>82</v>
      </c>
      <c r="E46" s="8">
        <v>38900</v>
      </c>
      <c r="F46" s="7">
        <v>0.001</v>
      </c>
      <c r="G46" s="7">
        <v>0.368</v>
      </c>
      <c r="H46" s="7">
        <v>0.952</v>
      </c>
      <c r="I46" s="7">
        <v>0.012</v>
      </c>
      <c r="J46" s="7">
        <v>0.125</v>
      </c>
    </row>
    <row r="47">
      <c r="A47" s="9">
        <v>46277</v>
      </c>
      <c r="B47" s="0" t="s">
        <v>43</v>
      </c>
      <c r="C47" s="0" t="s">
        <v>44</v>
      </c>
      <c r="D47" s="0" t="s">
        <v>83</v>
      </c>
      <c r="E47" s="8">
        <v>44100</v>
      </c>
      <c r="F47" s="7">
        <v>-0</v>
      </c>
      <c r="G47" s="7">
        <v>0.362</v>
      </c>
      <c r="H47" s="7">
        <v>0.952</v>
      </c>
      <c r="I47" s="7">
        <v>0.014</v>
      </c>
      <c r="J47" s="7">
        <v>0.163</v>
      </c>
    </row>
    <row r="48">
      <c r="A48" s="9">
        <v>46277</v>
      </c>
      <c r="B48" s="0" t="s">
        <v>43</v>
      </c>
      <c r="C48" s="0" t="s">
        <v>44</v>
      </c>
      <c r="D48" s="0" t="s">
        <v>84</v>
      </c>
      <c r="E48" s="8">
        <v>52700</v>
      </c>
      <c r="F48" s="7">
        <v>-0.006</v>
      </c>
      <c r="G48" s="7">
        <v>0.213</v>
      </c>
      <c r="H48" s="7">
        <v>0.963</v>
      </c>
      <c r="I48" s="7">
        <v>0.011</v>
      </c>
      <c r="J48" s="7">
        <v>0.17</v>
      </c>
    </row>
    <row r="49">
      <c r="A49" s="9">
        <v>46277</v>
      </c>
      <c r="B49" s="0" t="s">
        <v>43</v>
      </c>
      <c r="C49" s="0" t="s">
        <v>44</v>
      </c>
      <c r="D49" s="0" t="s">
        <v>85</v>
      </c>
      <c r="E49" s="8">
        <v>41200</v>
      </c>
      <c r="F49" s="7">
        <v>-0.01</v>
      </c>
      <c r="G49" s="7">
        <v>0.338</v>
      </c>
      <c r="H49" s="7">
        <v>0.96</v>
      </c>
      <c r="I49" s="7">
        <v>0.009</v>
      </c>
      <c r="J49" s="7">
        <v>0.143</v>
      </c>
    </row>
    <row r="50">
      <c r="A50" s="9">
        <v>46277</v>
      </c>
      <c r="B50" s="0" t="s">
        <v>43</v>
      </c>
      <c r="C50" s="0" t="s">
        <v>44</v>
      </c>
      <c r="D50" s="0" t="s">
        <v>86</v>
      </c>
      <c r="E50" s="8">
        <v>60700</v>
      </c>
      <c r="F50" s="7">
        <v>0.011</v>
      </c>
      <c r="G50" s="7">
        <v>0.342</v>
      </c>
      <c r="H50" s="7">
        <v>0.951</v>
      </c>
      <c r="I50" s="7">
        <v>0.012</v>
      </c>
      <c r="J50" s="7">
        <v>0.142</v>
      </c>
    </row>
    <row r="51">
      <c r="A51" s="9">
        <v>46277</v>
      </c>
      <c r="B51" s="0" t="s">
        <v>46</v>
      </c>
      <c r="C51" s="0" t="s">
        <v>47</v>
      </c>
      <c r="D51" s="0" t="s">
        <v>79</v>
      </c>
      <c r="E51" s="8">
        <v>375800</v>
      </c>
      <c r="F51" s="7">
        <v>0.153</v>
      </c>
      <c r="G51" s="7">
        <v>0.276</v>
      </c>
      <c r="H51" s="7">
        <v>0.956</v>
      </c>
      <c r="I51" s="7">
        <v>0.014</v>
      </c>
      <c r="J51" s="7">
        <v>0.128</v>
      </c>
    </row>
    <row r="52">
      <c r="A52" s="9">
        <v>46277</v>
      </c>
      <c r="B52" s="0" t="s">
        <v>46</v>
      </c>
      <c r="C52" s="0" t="s">
        <v>47</v>
      </c>
      <c r="D52" s="0" t="s">
        <v>80</v>
      </c>
      <c r="E52" s="8">
        <v>138700</v>
      </c>
      <c r="F52" s="7">
        <v>0.112</v>
      </c>
      <c r="G52" s="7">
        <v>0.356</v>
      </c>
      <c r="H52" s="7">
        <v>0.96</v>
      </c>
      <c r="I52" s="7">
        <v>0.014</v>
      </c>
      <c r="J52" s="7">
        <v>0.145</v>
      </c>
    </row>
    <row r="53">
      <c r="A53" s="9">
        <v>46277</v>
      </c>
      <c r="B53" s="0" t="s">
        <v>46</v>
      </c>
      <c r="C53" s="0" t="s">
        <v>47</v>
      </c>
      <c r="D53" s="0" t="s">
        <v>81</v>
      </c>
      <c r="E53" s="8">
        <v>99600</v>
      </c>
      <c r="F53" s="7">
        <v>0.107</v>
      </c>
      <c r="G53" s="7">
        <v>0.413</v>
      </c>
      <c r="H53" s="7">
        <v>0.972</v>
      </c>
      <c r="I53" s="7">
        <v>0.01</v>
      </c>
      <c r="J53" s="7">
        <v>0.126</v>
      </c>
    </row>
    <row r="54">
      <c r="A54" s="9">
        <v>46277</v>
      </c>
      <c r="B54" s="0" t="s">
        <v>46</v>
      </c>
      <c r="C54" s="0" t="s">
        <v>47</v>
      </c>
      <c r="D54" s="0" t="s">
        <v>82</v>
      </c>
      <c r="E54" s="8">
        <v>82300</v>
      </c>
      <c r="F54" s="7">
        <v>0.094</v>
      </c>
      <c r="G54" s="7">
        <v>0.379</v>
      </c>
      <c r="H54" s="7">
        <v>0.95</v>
      </c>
      <c r="I54" s="7">
        <v>0.009</v>
      </c>
      <c r="J54" s="7">
        <v>0.14</v>
      </c>
    </row>
    <row r="55">
      <c r="A55" s="9">
        <v>46277</v>
      </c>
      <c r="B55" s="0" t="s">
        <v>46</v>
      </c>
      <c r="C55" s="0" t="s">
        <v>47</v>
      </c>
      <c r="D55" s="0" t="s">
        <v>83</v>
      </c>
      <c r="E55" s="8">
        <v>91600</v>
      </c>
      <c r="F55" s="7">
        <v>0.082</v>
      </c>
      <c r="G55" s="7">
        <v>0.362</v>
      </c>
      <c r="H55" s="7">
        <v>0.961</v>
      </c>
      <c r="I55" s="7">
        <v>0.011</v>
      </c>
      <c r="J55" s="7">
        <v>0.14</v>
      </c>
    </row>
    <row r="56">
      <c r="A56" s="9">
        <v>46277</v>
      </c>
      <c r="B56" s="0" t="s">
        <v>46</v>
      </c>
      <c r="C56" s="0" t="s">
        <v>47</v>
      </c>
      <c r="D56" s="0" t="s">
        <v>84</v>
      </c>
      <c r="E56" s="8">
        <v>113900</v>
      </c>
      <c r="F56" s="7">
        <v>0.082</v>
      </c>
      <c r="G56" s="7">
        <v>0.229</v>
      </c>
      <c r="H56" s="7">
        <v>0.966</v>
      </c>
      <c r="I56" s="7">
        <v>0.011</v>
      </c>
      <c r="J56" s="7">
        <v>0.11</v>
      </c>
    </row>
    <row r="57">
      <c r="A57" s="9">
        <v>46277</v>
      </c>
      <c r="B57" s="0" t="s">
        <v>46</v>
      </c>
      <c r="C57" s="0" t="s">
        <v>47</v>
      </c>
      <c r="D57" s="0" t="s">
        <v>85</v>
      </c>
      <c r="E57" s="8">
        <v>82700</v>
      </c>
      <c r="F57" s="7">
        <v>0.085</v>
      </c>
      <c r="G57" s="7">
        <v>0.33</v>
      </c>
      <c r="H57" s="7">
        <v>0.972</v>
      </c>
      <c r="I57" s="7">
        <v>0.013</v>
      </c>
      <c r="J57" s="7">
        <v>0.114</v>
      </c>
    </row>
    <row r="58">
      <c r="A58" s="9">
        <v>46277</v>
      </c>
      <c r="B58" s="0" t="s">
        <v>46</v>
      </c>
      <c r="C58" s="0" t="s">
        <v>47</v>
      </c>
      <c r="D58" s="0" t="s">
        <v>86</v>
      </c>
      <c r="E58" s="8">
        <v>128500</v>
      </c>
      <c r="F58" s="7">
        <v>0.106</v>
      </c>
      <c r="G58" s="7">
        <v>0.36</v>
      </c>
      <c r="H58" s="7">
        <v>0.956</v>
      </c>
      <c r="I58" s="7">
        <v>0.013</v>
      </c>
      <c r="J58" s="7">
        <v>0.113</v>
      </c>
    </row>
    <row r="59">
      <c r="A59" s="9">
        <v>46277</v>
      </c>
      <c r="B59" s="0" t="s">
        <v>50</v>
      </c>
      <c r="C59" s="0" t="s">
        <v>51</v>
      </c>
      <c r="D59" s="0" t="s">
        <v>79</v>
      </c>
      <c r="E59" s="8">
        <v>87900</v>
      </c>
      <c r="F59" s="7">
        <v>0.012</v>
      </c>
      <c r="G59" s="7">
        <v>0.277</v>
      </c>
      <c r="H59" s="7">
        <v>0.972</v>
      </c>
      <c r="I59" s="7">
        <v>0.013</v>
      </c>
      <c r="J59" s="7">
        <v>0.133</v>
      </c>
    </row>
    <row r="60">
      <c r="A60" s="9">
        <v>46277</v>
      </c>
      <c r="B60" s="0" t="s">
        <v>50</v>
      </c>
      <c r="C60" s="0" t="s">
        <v>51</v>
      </c>
      <c r="D60" s="0" t="s">
        <v>80</v>
      </c>
      <c r="E60" s="8">
        <v>58600</v>
      </c>
      <c r="F60" s="7">
        <v>-0.021</v>
      </c>
      <c r="G60" s="7">
        <v>0.37</v>
      </c>
      <c r="H60" s="7">
        <v>0.956</v>
      </c>
      <c r="I60" s="7">
        <v>0.01</v>
      </c>
      <c r="J60" s="7">
        <v>0.153</v>
      </c>
    </row>
    <row r="61">
      <c r="A61" s="9">
        <v>46277</v>
      </c>
      <c r="B61" s="0" t="s">
        <v>50</v>
      </c>
      <c r="C61" s="0" t="s">
        <v>51</v>
      </c>
      <c r="D61" s="0" t="s">
        <v>81</v>
      </c>
      <c r="E61" s="8">
        <v>37800</v>
      </c>
      <c r="F61" s="7">
        <v>-0.018</v>
      </c>
      <c r="G61" s="7">
        <v>0.421</v>
      </c>
      <c r="H61" s="7">
        <v>0.97</v>
      </c>
      <c r="I61" s="7">
        <v>0.011</v>
      </c>
      <c r="J61" s="7">
        <v>0.132</v>
      </c>
    </row>
    <row r="62">
      <c r="A62" s="9">
        <v>46277</v>
      </c>
      <c r="B62" s="0" t="s">
        <v>50</v>
      </c>
      <c r="C62" s="0" t="s">
        <v>51</v>
      </c>
      <c r="D62" s="0" t="s">
        <v>82</v>
      </c>
      <c r="E62" s="8">
        <v>32900</v>
      </c>
      <c r="F62" s="7">
        <v>0.005</v>
      </c>
      <c r="G62" s="7">
        <v>0.382</v>
      </c>
      <c r="H62" s="7">
        <v>0.965</v>
      </c>
      <c r="I62" s="7">
        <v>0.014</v>
      </c>
      <c r="J62" s="7">
        <v>0.111</v>
      </c>
    </row>
    <row r="63">
      <c r="A63" s="9">
        <v>46277</v>
      </c>
      <c r="B63" s="0" t="s">
        <v>50</v>
      </c>
      <c r="C63" s="0" t="s">
        <v>51</v>
      </c>
      <c r="D63" s="0" t="s">
        <v>83</v>
      </c>
      <c r="E63" s="8">
        <v>38200</v>
      </c>
      <c r="F63" s="7">
        <v>0.007</v>
      </c>
      <c r="G63" s="7">
        <v>0.368</v>
      </c>
      <c r="H63" s="7">
        <v>0.959</v>
      </c>
      <c r="I63" s="7">
        <v>0.011</v>
      </c>
      <c r="J63" s="7">
        <v>0.116</v>
      </c>
    </row>
    <row r="64">
      <c r="A64" s="9">
        <v>46277</v>
      </c>
      <c r="B64" s="0" t="s">
        <v>50</v>
      </c>
      <c r="C64" s="0" t="s">
        <v>51</v>
      </c>
      <c r="D64" s="0" t="s">
        <v>84</v>
      </c>
      <c r="E64" s="8">
        <v>47400</v>
      </c>
      <c r="F64" s="7">
        <v>-0.001</v>
      </c>
      <c r="G64" s="7">
        <v>0.218</v>
      </c>
      <c r="H64" s="7">
        <v>0.953</v>
      </c>
      <c r="I64" s="7">
        <v>0.012</v>
      </c>
      <c r="J64" s="7">
        <v>0.13</v>
      </c>
    </row>
    <row r="65">
      <c r="A65" s="9">
        <v>46277</v>
      </c>
      <c r="B65" s="0" t="s">
        <v>50</v>
      </c>
      <c r="C65" s="0" t="s">
        <v>51</v>
      </c>
      <c r="D65" s="0" t="s">
        <v>85</v>
      </c>
      <c r="E65" s="8">
        <v>33300</v>
      </c>
      <c r="F65" s="7">
        <v>0.004</v>
      </c>
      <c r="G65" s="7">
        <v>0.337</v>
      </c>
      <c r="H65" s="7">
        <v>0.961</v>
      </c>
      <c r="I65" s="7">
        <v>0.012</v>
      </c>
      <c r="J65" s="7">
        <v>0.152</v>
      </c>
    </row>
    <row r="66">
      <c r="A66" s="9">
        <v>46277</v>
      </c>
      <c r="B66" s="0" t="s">
        <v>50</v>
      </c>
      <c r="C66" s="0" t="s">
        <v>51</v>
      </c>
      <c r="D66" s="0" t="s">
        <v>86</v>
      </c>
      <c r="E66" s="8">
        <v>51800</v>
      </c>
      <c r="F66" s="7">
        <v>-0.02</v>
      </c>
      <c r="G66" s="7">
        <v>0.362</v>
      </c>
      <c r="H66" s="7">
        <v>0.969</v>
      </c>
      <c r="I66" s="7">
        <v>0.014</v>
      </c>
      <c r="J66" s="7">
        <v>0.132</v>
      </c>
    </row>
    <row r="67">
      <c r="A67" s="9">
        <v>46277</v>
      </c>
      <c r="B67" s="0" t="s">
        <v>53</v>
      </c>
      <c r="C67" s="0" t="s">
        <v>54</v>
      </c>
      <c r="D67" s="0" t="s">
        <v>79</v>
      </c>
      <c r="E67" s="8">
        <v>154000</v>
      </c>
      <c r="F67" s="7">
        <v>-0.029</v>
      </c>
      <c r="G67" s="7">
        <v>0.272</v>
      </c>
      <c r="H67" s="7">
        <v>0.963</v>
      </c>
      <c r="I67" s="7">
        <v>0.019</v>
      </c>
      <c r="J67" s="7">
        <v>0.151</v>
      </c>
    </row>
    <row r="68">
      <c r="A68" s="9">
        <v>46277</v>
      </c>
      <c r="B68" s="0" t="s">
        <v>53</v>
      </c>
      <c r="C68" s="0" t="s">
        <v>54</v>
      </c>
      <c r="D68" s="0" t="s">
        <v>80</v>
      </c>
      <c r="E68" s="8">
        <v>98900</v>
      </c>
      <c r="F68" s="7">
        <v>-0.095</v>
      </c>
      <c r="G68" s="7">
        <v>0.352</v>
      </c>
      <c r="H68" s="7">
        <v>0.943</v>
      </c>
      <c r="I68" s="7">
        <v>0.048</v>
      </c>
      <c r="J68" s="7">
        <v>0.119</v>
      </c>
    </row>
    <row r="69">
      <c r="A69" s="9">
        <v>46277</v>
      </c>
      <c r="B69" s="0" t="s">
        <v>53</v>
      </c>
      <c r="C69" s="0" t="s">
        <v>54</v>
      </c>
      <c r="D69" s="0" t="s">
        <v>81</v>
      </c>
      <c r="E69" s="8">
        <v>70800</v>
      </c>
      <c r="F69" s="7">
        <v>-0.024</v>
      </c>
      <c r="G69" s="7">
        <v>0.415</v>
      </c>
      <c r="H69" s="7">
        <v>0.959</v>
      </c>
      <c r="I69" s="7">
        <v>0.021</v>
      </c>
      <c r="J69" s="7">
        <v>0.15</v>
      </c>
    </row>
    <row r="70">
      <c r="A70" s="9">
        <v>46277</v>
      </c>
      <c r="B70" s="0" t="s">
        <v>53</v>
      </c>
      <c r="C70" s="0" t="s">
        <v>54</v>
      </c>
      <c r="D70" s="0" t="s">
        <v>82</v>
      </c>
      <c r="E70" s="8">
        <v>59600</v>
      </c>
      <c r="F70" s="7">
        <v>-0.018</v>
      </c>
      <c r="G70" s="7">
        <v>0.368</v>
      </c>
      <c r="H70" s="7">
        <v>0.969</v>
      </c>
      <c r="I70" s="7">
        <v>0.02</v>
      </c>
      <c r="J70" s="7">
        <v>0.116</v>
      </c>
    </row>
    <row r="71">
      <c r="A71" s="9">
        <v>46277</v>
      </c>
      <c r="B71" s="0" t="s">
        <v>53</v>
      </c>
      <c r="C71" s="0" t="s">
        <v>54</v>
      </c>
      <c r="D71" s="0" t="s">
        <v>83</v>
      </c>
      <c r="E71" s="8">
        <v>68000</v>
      </c>
      <c r="F71" s="7">
        <v>-0.026</v>
      </c>
      <c r="G71" s="7">
        <v>0.364</v>
      </c>
      <c r="H71" s="7">
        <v>0.962</v>
      </c>
      <c r="I71" s="7">
        <v>0.021</v>
      </c>
      <c r="J71" s="7">
        <v>0.142</v>
      </c>
    </row>
    <row r="72">
      <c r="A72" s="9">
        <v>46277</v>
      </c>
      <c r="B72" s="0" t="s">
        <v>53</v>
      </c>
      <c r="C72" s="0" t="s">
        <v>54</v>
      </c>
      <c r="D72" s="0" t="s">
        <v>84</v>
      </c>
      <c r="E72" s="8">
        <v>77100</v>
      </c>
      <c r="F72" s="7">
        <v>0.002</v>
      </c>
      <c r="G72" s="7">
        <v>0.232</v>
      </c>
      <c r="H72" s="7">
        <v>0.967</v>
      </c>
      <c r="I72" s="7">
        <v>0.016</v>
      </c>
      <c r="J72" s="7">
        <v>0.126</v>
      </c>
    </row>
    <row r="73">
      <c r="A73" s="9">
        <v>46277</v>
      </c>
      <c r="B73" s="0" t="s">
        <v>53</v>
      </c>
      <c r="C73" s="0" t="s">
        <v>54</v>
      </c>
      <c r="D73" s="0" t="s">
        <v>85</v>
      </c>
      <c r="E73" s="8">
        <v>60900</v>
      </c>
      <c r="F73" s="7">
        <v>-0.015</v>
      </c>
      <c r="G73" s="7">
        <v>0.319</v>
      </c>
      <c r="H73" s="7">
        <v>0.956</v>
      </c>
      <c r="I73" s="7">
        <v>0.02</v>
      </c>
      <c r="J73" s="7">
        <v>0.151</v>
      </c>
    </row>
    <row r="74">
      <c r="A74" s="9">
        <v>46277</v>
      </c>
      <c r="B74" s="0" t="s">
        <v>53</v>
      </c>
      <c r="C74" s="0" t="s">
        <v>54</v>
      </c>
      <c r="D74" s="0" t="s">
        <v>86</v>
      </c>
      <c r="E74" s="8">
        <v>85000</v>
      </c>
      <c r="F74" s="7">
        <v>-0.021</v>
      </c>
      <c r="G74" s="7">
        <v>0.361</v>
      </c>
      <c r="H74" s="7">
        <v>0.974</v>
      </c>
      <c r="I74" s="7">
        <v>0.019</v>
      </c>
      <c r="J74" s="7">
        <v>0.139</v>
      </c>
    </row>
    <row r="75">
      <c r="A75" s="9">
        <v>46277</v>
      </c>
      <c r="B75" s="0" t="s">
        <v>56</v>
      </c>
      <c r="C75" s="0" t="s">
        <v>57</v>
      </c>
      <c r="D75" s="0" t="s">
        <v>79</v>
      </c>
      <c r="E75" s="8">
        <v>108200</v>
      </c>
      <c r="F75" s="7">
        <v>-0.01</v>
      </c>
      <c r="G75" s="7">
        <v>0.265</v>
      </c>
      <c r="H75" s="7">
        <v>0.956</v>
      </c>
      <c r="I75" s="7">
        <v>0.013</v>
      </c>
      <c r="J75" s="7">
        <v>0.138</v>
      </c>
    </row>
    <row r="76">
      <c r="A76" s="9">
        <v>46277</v>
      </c>
      <c r="B76" s="0" t="s">
        <v>56</v>
      </c>
      <c r="C76" s="0" t="s">
        <v>57</v>
      </c>
      <c r="D76" s="0" t="s">
        <v>80</v>
      </c>
      <c r="E76" s="8">
        <v>75500</v>
      </c>
      <c r="F76" s="7">
        <v>-0.014</v>
      </c>
      <c r="G76" s="7">
        <v>0.36</v>
      </c>
      <c r="H76" s="7">
        <v>0.968</v>
      </c>
      <c r="I76" s="7">
        <v>0.011</v>
      </c>
      <c r="J76" s="7">
        <v>0.168</v>
      </c>
    </row>
    <row r="77">
      <c r="A77" s="9">
        <v>46277</v>
      </c>
      <c r="B77" s="0" t="s">
        <v>56</v>
      </c>
      <c r="C77" s="0" t="s">
        <v>57</v>
      </c>
      <c r="D77" s="0" t="s">
        <v>81</v>
      </c>
      <c r="E77" s="8">
        <v>48600</v>
      </c>
      <c r="F77" s="7">
        <v>-0.032</v>
      </c>
      <c r="G77" s="7">
        <v>0.411</v>
      </c>
      <c r="H77" s="7">
        <v>0.967</v>
      </c>
      <c r="I77" s="7">
        <v>0.011</v>
      </c>
      <c r="J77" s="7">
        <v>0.155</v>
      </c>
    </row>
    <row r="78">
      <c r="A78" s="9">
        <v>46277</v>
      </c>
      <c r="B78" s="0" t="s">
        <v>56</v>
      </c>
      <c r="C78" s="0" t="s">
        <v>57</v>
      </c>
      <c r="D78" s="0" t="s">
        <v>82</v>
      </c>
      <c r="E78" s="8">
        <v>45200</v>
      </c>
      <c r="F78" s="7">
        <v>-0.037</v>
      </c>
      <c r="G78" s="7">
        <v>0.391</v>
      </c>
      <c r="H78" s="7">
        <v>0.961</v>
      </c>
      <c r="I78" s="7">
        <v>0.014</v>
      </c>
      <c r="J78" s="7">
        <v>0.127</v>
      </c>
    </row>
    <row r="79">
      <c r="A79" s="9">
        <v>46277</v>
      </c>
      <c r="B79" s="0" t="s">
        <v>56</v>
      </c>
      <c r="C79" s="0" t="s">
        <v>57</v>
      </c>
      <c r="D79" s="0" t="s">
        <v>83</v>
      </c>
      <c r="E79" s="8">
        <v>48100</v>
      </c>
      <c r="F79" s="7">
        <v>-0.02</v>
      </c>
      <c r="G79" s="7">
        <v>0.372</v>
      </c>
      <c r="H79" s="7">
        <v>0.958</v>
      </c>
      <c r="I79" s="7">
        <v>0.012</v>
      </c>
      <c r="J79" s="7">
        <v>0.137</v>
      </c>
    </row>
    <row r="80">
      <c r="A80" s="9">
        <v>46277</v>
      </c>
      <c r="B80" s="0" t="s">
        <v>56</v>
      </c>
      <c r="C80" s="0" t="s">
        <v>57</v>
      </c>
      <c r="D80" s="0" t="s">
        <v>84</v>
      </c>
      <c r="E80" s="8">
        <v>58200</v>
      </c>
      <c r="F80" s="7">
        <v>-0.038</v>
      </c>
      <c r="G80" s="7">
        <v>0.232</v>
      </c>
      <c r="H80" s="7">
        <v>0.968</v>
      </c>
      <c r="I80" s="7">
        <v>0.013</v>
      </c>
      <c r="J80" s="7">
        <v>0.145</v>
      </c>
    </row>
    <row r="81">
      <c r="A81" s="9">
        <v>46277</v>
      </c>
      <c r="B81" s="0" t="s">
        <v>56</v>
      </c>
      <c r="C81" s="0" t="s">
        <v>57</v>
      </c>
      <c r="D81" s="0" t="s">
        <v>85</v>
      </c>
      <c r="E81" s="8">
        <v>45700</v>
      </c>
      <c r="F81" s="7">
        <v>-0.145</v>
      </c>
      <c r="G81" s="7">
        <v>0.327</v>
      </c>
      <c r="H81" s="7">
        <v>0.79</v>
      </c>
      <c r="I81" s="7">
        <v>0.015</v>
      </c>
      <c r="J81" s="7">
        <v>0.14</v>
      </c>
    </row>
    <row r="82">
      <c r="A82" s="9">
        <v>46277</v>
      </c>
      <c r="B82" s="0" t="s">
        <v>56</v>
      </c>
      <c r="C82" s="0" t="s">
        <v>57</v>
      </c>
      <c r="D82" s="0" t="s">
        <v>86</v>
      </c>
      <c r="E82" s="8">
        <v>66300</v>
      </c>
      <c r="F82" s="7">
        <v>-0.013</v>
      </c>
      <c r="G82" s="7">
        <v>0.341</v>
      </c>
      <c r="H82" s="7">
        <v>0.952</v>
      </c>
      <c r="I82" s="7">
        <v>0.015</v>
      </c>
      <c r="J82" s="7">
        <v>0.142</v>
      </c>
    </row>
    <row r="83">
      <c r="A83" s="9">
        <v>46284</v>
      </c>
      <c r="B83" s="0" t="s">
        <v>25</v>
      </c>
      <c r="C83" s="0" t="s">
        <v>26</v>
      </c>
      <c r="D83" s="0" t="s">
        <v>79</v>
      </c>
      <c r="E83" s="8">
        <v>109200</v>
      </c>
      <c r="F83" s="7">
        <v>-0.005</v>
      </c>
      <c r="G83" s="7">
        <v>0.279</v>
      </c>
      <c r="H83" s="7">
        <v>0.955</v>
      </c>
      <c r="I83" s="7">
        <v>0.014</v>
      </c>
      <c r="J83" s="7">
        <v>0.112</v>
      </c>
    </row>
    <row r="84">
      <c r="A84" s="9">
        <v>46284</v>
      </c>
      <c r="B84" s="0" t="s">
        <v>25</v>
      </c>
      <c r="C84" s="0" t="s">
        <v>26</v>
      </c>
      <c r="D84" s="0" t="s">
        <v>80</v>
      </c>
      <c r="E84" s="8">
        <v>73300</v>
      </c>
      <c r="F84" s="7">
        <v>0.011</v>
      </c>
      <c r="G84" s="7">
        <v>0.358</v>
      </c>
      <c r="H84" s="7">
        <v>0.95</v>
      </c>
      <c r="I84" s="7">
        <v>0.013</v>
      </c>
      <c r="J84" s="7">
        <v>0.142</v>
      </c>
    </row>
    <row r="85">
      <c r="A85" s="9">
        <v>46284</v>
      </c>
      <c r="B85" s="0" t="s">
        <v>25</v>
      </c>
      <c r="C85" s="0" t="s">
        <v>26</v>
      </c>
      <c r="D85" s="0" t="s">
        <v>81</v>
      </c>
      <c r="E85" s="8">
        <v>48900</v>
      </c>
      <c r="F85" s="7">
        <v>0.024</v>
      </c>
      <c r="G85" s="7">
        <v>0.399</v>
      </c>
      <c r="H85" s="7">
        <v>0.951</v>
      </c>
      <c r="I85" s="7">
        <v>0.013</v>
      </c>
      <c r="J85" s="7">
        <v>0.122</v>
      </c>
    </row>
    <row r="86">
      <c r="A86" s="9">
        <v>46284</v>
      </c>
      <c r="B86" s="0" t="s">
        <v>25</v>
      </c>
      <c r="C86" s="0" t="s">
        <v>26</v>
      </c>
      <c r="D86" s="0" t="s">
        <v>82</v>
      </c>
      <c r="E86" s="8">
        <v>44700</v>
      </c>
      <c r="F86" s="7">
        <v>0.028</v>
      </c>
      <c r="G86" s="7">
        <v>0.382</v>
      </c>
      <c r="H86" s="7">
        <v>0.973</v>
      </c>
      <c r="I86" s="7">
        <v>0.012</v>
      </c>
      <c r="J86" s="7">
        <v>0.149</v>
      </c>
    </row>
    <row r="87">
      <c r="A87" s="9">
        <v>46284</v>
      </c>
      <c r="B87" s="0" t="s">
        <v>25</v>
      </c>
      <c r="C87" s="0" t="s">
        <v>26</v>
      </c>
      <c r="D87" s="0" t="s">
        <v>83</v>
      </c>
      <c r="E87" s="8">
        <v>50100</v>
      </c>
      <c r="F87" s="7">
        <v>0.003</v>
      </c>
      <c r="G87" s="7">
        <v>0.372</v>
      </c>
      <c r="H87" s="7">
        <v>0.961</v>
      </c>
      <c r="I87" s="7">
        <v>0.013</v>
      </c>
      <c r="J87" s="7">
        <v>0.123</v>
      </c>
    </row>
    <row r="88">
      <c r="A88" s="9">
        <v>46284</v>
      </c>
      <c r="B88" s="0" t="s">
        <v>25</v>
      </c>
      <c r="C88" s="0" t="s">
        <v>26</v>
      </c>
      <c r="D88" s="0" t="s">
        <v>84</v>
      </c>
      <c r="E88" s="8">
        <v>59300</v>
      </c>
      <c r="F88" s="7">
        <v>-0.005</v>
      </c>
      <c r="G88" s="7">
        <v>0.212</v>
      </c>
      <c r="H88" s="7">
        <v>0.951</v>
      </c>
      <c r="I88" s="7">
        <v>0.01</v>
      </c>
      <c r="J88" s="7">
        <v>0.168</v>
      </c>
    </row>
    <row r="89">
      <c r="A89" s="9">
        <v>46284</v>
      </c>
      <c r="B89" s="0" t="s">
        <v>25</v>
      </c>
      <c r="C89" s="0" t="s">
        <v>26</v>
      </c>
      <c r="D89" s="0" t="s">
        <v>85</v>
      </c>
      <c r="E89" s="8">
        <v>46500</v>
      </c>
      <c r="F89" s="7">
        <v>0.011</v>
      </c>
      <c r="G89" s="7">
        <v>0.327</v>
      </c>
      <c r="H89" s="7">
        <v>0.973</v>
      </c>
      <c r="I89" s="7">
        <v>0.01</v>
      </c>
      <c r="J89" s="7">
        <v>0.123</v>
      </c>
    </row>
    <row r="90">
      <c r="A90" s="9">
        <v>46284</v>
      </c>
      <c r="B90" s="0" t="s">
        <v>25</v>
      </c>
      <c r="C90" s="0" t="s">
        <v>26</v>
      </c>
      <c r="D90" s="0" t="s">
        <v>86</v>
      </c>
      <c r="E90" s="8">
        <v>62400</v>
      </c>
      <c r="F90" s="7">
        <v>-0.004</v>
      </c>
      <c r="G90" s="7">
        <v>0.338</v>
      </c>
      <c r="H90" s="7">
        <v>0.971</v>
      </c>
      <c r="I90" s="7">
        <v>0.013</v>
      </c>
      <c r="J90" s="7">
        <v>0.142</v>
      </c>
    </row>
    <row r="91">
      <c r="A91" s="9">
        <v>46284</v>
      </c>
      <c r="B91" s="0" t="s">
        <v>29</v>
      </c>
      <c r="C91" s="0" t="s">
        <v>30</v>
      </c>
      <c r="D91" s="0" t="s">
        <v>79</v>
      </c>
      <c r="E91" s="8">
        <v>178700</v>
      </c>
      <c r="F91" s="7">
        <v>0.08</v>
      </c>
      <c r="G91" s="7">
        <v>0.26</v>
      </c>
      <c r="H91" s="7">
        <v>0.972</v>
      </c>
      <c r="I91" s="7">
        <v>0.01</v>
      </c>
      <c r="J91" s="7">
        <v>0.133</v>
      </c>
    </row>
    <row r="92">
      <c r="A92" s="9">
        <v>46284</v>
      </c>
      <c r="B92" s="0" t="s">
        <v>29</v>
      </c>
      <c r="C92" s="0" t="s">
        <v>30</v>
      </c>
      <c r="D92" s="0" t="s">
        <v>80</v>
      </c>
      <c r="E92" s="8">
        <v>115100</v>
      </c>
      <c r="F92" s="7">
        <v>0.099</v>
      </c>
      <c r="G92" s="7">
        <v>0.35</v>
      </c>
      <c r="H92" s="7">
        <v>0.956</v>
      </c>
      <c r="I92" s="7">
        <v>0.014</v>
      </c>
      <c r="J92" s="7">
        <v>0.119</v>
      </c>
    </row>
    <row r="93">
      <c r="A93" s="9">
        <v>46284</v>
      </c>
      <c r="B93" s="0" t="s">
        <v>29</v>
      </c>
      <c r="C93" s="0" t="s">
        <v>30</v>
      </c>
      <c r="D93" s="0" t="s">
        <v>81</v>
      </c>
      <c r="E93" s="8">
        <v>76100</v>
      </c>
      <c r="F93" s="7">
        <v>0.079</v>
      </c>
      <c r="G93" s="7">
        <v>0.416</v>
      </c>
      <c r="H93" s="7">
        <v>0.955</v>
      </c>
      <c r="I93" s="7">
        <v>0.014</v>
      </c>
      <c r="J93" s="7">
        <v>0.117</v>
      </c>
    </row>
    <row r="94">
      <c r="A94" s="9">
        <v>46284</v>
      </c>
      <c r="B94" s="0" t="s">
        <v>29</v>
      </c>
      <c r="C94" s="0" t="s">
        <v>30</v>
      </c>
      <c r="D94" s="0" t="s">
        <v>82</v>
      </c>
      <c r="E94" s="8">
        <v>73600</v>
      </c>
      <c r="F94" s="7">
        <v>0.076</v>
      </c>
      <c r="G94" s="7">
        <v>0.373</v>
      </c>
      <c r="H94" s="7">
        <v>0.952</v>
      </c>
      <c r="I94" s="7">
        <v>0.012</v>
      </c>
      <c r="J94" s="7">
        <v>0.148</v>
      </c>
    </row>
    <row r="95">
      <c r="A95" s="9">
        <v>46284</v>
      </c>
      <c r="B95" s="0" t="s">
        <v>29</v>
      </c>
      <c r="C95" s="0" t="s">
        <v>30</v>
      </c>
      <c r="D95" s="0" t="s">
        <v>83</v>
      </c>
      <c r="E95" s="8">
        <v>75400</v>
      </c>
      <c r="F95" s="7">
        <v>0.091</v>
      </c>
      <c r="G95" s="7">
        <v>0.367</v>
      </c>
      <c r="H95" s="7">
        <v>0.958</v>
      </c>
      <c r="I95" s="7">
        <v>0.014</v>
      </c>
      <c r="J95" s="7">
        <v>0.126</v>
      </c>
    </row>
    <row r="96">
      <c r="A96" s="9">
        <v>46284</v>
      </c>
      <c r="B96" s="0" t="s">
        <v>29</v>
      </c>
      <c r="C96" s="0" t="s">
        <v>30</v>
      </c>
      <c r="D96" s="0" t="s">
        <v>84</v>
      </c>
      <c r="E96" s="8">
        <v>95100</v>
      </c>
      <c r="F96" s="7">
        <v>0.12</v>
      </c>
      <c r="G96" s="7">
        <v>0.209</v>
      </c>
      <c r="H96" s="7">
        <v>0.951</v>
      </c>
      <c r="I96" s="7">
        <v>0.015</v>
      </c>
      <c r="J96" s="7">
        <v>0.164</v>
      </c>
      <c r="K96" s="0" t="s">
        <v>87</v>
      </c>
    </row>
    <row r="97">
      <c r="A97" s="9">
        <v>46284</v>
      </c>
      <c r="B97" s="0" t="s">
        <v>29</v>
      </c>
      <c r="C97" s="0" t="s">
        <v>30</v>
      </c>
      <c r="D97" s="0" t="s">
        <v>85</v>
      </c>
      <c r="E97" s="8">
        <v>69400</v>
      </c>
      <c r="F97" s="7">
        <v>0.066</v>
      </c>
      <c r="G97" s="7">
        <v>0.327</v>
      </c>
      <c r="H97" s="7">
        <v>0.968</v>
      </c>
      <c r="I97" s="7">
        <v>0.01</v>
      </c>
      <c r="J97" s="7">
        <v>0.111</v>
      </c>
    </row>
    <row r="98">
      <c r="A98" s="9">
        <v>46284</v>
      </c>
      <c r="B98" s="0" t="s">
        <v>29</v>
      </c>
      <c r="C98" s="0" t="s">
        <v>30</v>
      </c>
      <c r="D98" s="0" t="s">
        <v>86</v>
      </c>
      <c r="E98" s="8">
        <v>101100</v>
      </c>
      <c r="F98" s="7">
        <v>0.096</v>
      </c>
      <c r="G98" s="7">
        <v>0.341</v>
      </c>
      <c r="H98" s="7">
        <v>0.956</v>
      </c>
      <c r="I98" s="7">
        <v>0.012</v>
      </c>
      <c r="J98" s="7">
        <v>0.116</v>
      </c>
    </row>
    <row r="99">
      <c r="A99" s="9">
        <v>46284</v>
      </c>
      <c r="B99" s="0" t="s">
        <v>33</v>
      </c>
      <c r="C99" s="0" t="s">
        <v>34</v>
      </c>
      <c r="D99" s="0" t="s">
        <v>79</v>
      </c>
      <c r="E99" s="8">
        <v>106700</v>
      </c>
      <c r="F99" s="7">
        <v>-0.005</v>
      </c>
      <c r="G99" s="7">
        <v>0.267</v>
      </c>
      <c r="H99" s="7">
        <v>0.972</v>
      </c>
      <c r="I99" s="7">
        <v>0.012</v>
      </c>
      <c r="J99" s="7">
        <v>0.158</v>
      </c>
    </row>
    <row r="100">
      <c r="A100" s="9">
        <v>46284</v>
      </c>
      <c r="B100" s="0" t="s">
        <v>33</v>
      </c>
      <c r="C100" s="0" t="s">
        <v>34</v>
      </c>
      <c r="D100" s="0" t="s">
        <v>80</v>
      </c>
      <c r="E100" s="8">
        <v>68800</v>
      </c>
      <c r="F100" s="7">
        <v>-0.011</v>
      </c>
      <c r="G100" s="7">
        <v>0.354</v>
      </c>
      <c r="H100" s="7">
        <v>0.961</v>
      </c>
      <c r="I100" s="7">
        <v>0.01</v>
      </c>
      <c r="J100" s="7">
        <v>0.117</v>
      </c>
    </row>
    <row r="101">
      <c r="A101" s="9">
        <v>46284</v>
      </c>
      <c r="B101" s="0" t="s">
        <v>33</v>
      </c>
      <c r="C101" s="0" t="s">
        <v>34</v>
      </c>
      <c r="D101" s="0" t="s">
        <v>81</v>
      </c>
      <c r="E101" s="8">
        <v>46900</v>
      </c>
      <c r="F101" s="7">
        <v>-0.023</v>
      </c>
      <c r="G101" s="7">
        <v>0.407</v>
      </c>
      <c r="H101" s="7">
        <v>0.97</v>
      </c>
      <c r="I101" s="7">
        <v>0.013</v>
      </c>
      <c r="J101" s="7">
        <v>0.13</v>
      </c>
    </row>
    <row r="102">
      <c r="A102" s="9">
        <v>46284</v>
      </c>
      <c r="B102" s="0" t="s">
        <v>33</v>
      </c>
      <c r="C102" s="0" t="s">
        <v>34</v>
      </c>
      <c r="D102" s="0" t="s">
        <v>82</v>
      </c>
      <c r="E102" s="8">
        <v>41300</v>
      </c>
      <c r="F102" s="7">
        <v>-0.02</v>
      </c>
      <c r="G102" s="7">
        <v>0.371</v>
      </c>
      <c r="H102" s="7">
        <v>0.97</v>
      </c>
      <c r="I102" s="7">
        <v>0.009</v>
      </c>
      <c r="J102" s="7">
        <v>0.149</v>
      </c>
    </row>
    <row r="103">
      <c r="A103" s="9">
        <v>46284</v>
      </c>
      <c r="B103" s="0" t="s">
        <v>33</v>
      </c>
      <c r="C103" s="0" t="s">
        <v>34</v>
      </c>
      <c r="D103" s="0" t="s">
        <v>83</v>
      </c>
      <c r="E103" s="8">
        <v>46900</v>
      </c>
      <c r="F103" s="7">
        <v>0.005</v>
      </c>
      <c r="G103" s="7">
        <v>0.375</v>
      </c>
      <c r="H103" s="7">
        <v>0.955</v>
      </c>
      <c r="I103" s="7">
        <v>0.01</v>
      </c>
      <c r="J103" s="7">
        <v>0.121</v>
      </c>
    </row>
    <row r="104">
      <c r="A104" s="9">
        <v>46284</v>
      </c>
      <c r="B104" s="0" t="s">
        <v>33</v>
      </c>
      <c r="C104" s="0" t="s">
        <v>34</v>
      </c>
      <c r="D104" s="0" t="s">
        <v>84</v>
      </c>
      <c r="E104" s="8">
        <v>56000</v>
      </c>
      <c r="F104" s="7">
        <v>-0.004</v>
      </c>
      <c r="G104" s="7">
        <v>0.22</v>
      </c>
      <c r="H104" s="7">
        <v>0.956</v>
      </c>
      <c r="I104" s="7">
        <v>0.014</v>
      </c>
      <c r="J104" s="7">
        <v>0.16</v>
      </c>
    </row>
    <row r="105">
      <c r="A105" s="9">
        <v>46284</v>
      </c>
      <c r="B105" s="0" t="s">
        <v>33</v>
      </c>
      <c r="C105" s="0" t="s">
        <v>34</v>
      </c>
      <c r="D105" s="0" t="s">
        <v>85</v>
      </c>
      <c r="E105" s="8">
        <v>42700</v>
      </c>
      <c r="F105" s="7">
        <v>0.012</v>
      </c>
      <c r="G105" s="7">
        <v>0.319</v>
      </c>
      <c r="H105" s="7">
        <v>0.956</v>
      </c>
      <c r="I105" s="7">
        <v>0.013</v>
      </c>
      <c r="J105" s="7">
        <v>0.145</v>
      </c>
    </row>
    <row r="106">
      <c r="A106" s="9">
        <v>46284</v>
      </c>
      <c r="B106" s="0" t="s">
        <v>33</v>
      </c>
      <c r="C106" s="0" t="s">
        <v>34</v>
      </c>
      <c r="D106" s="0" t="s">
        <v>86</v>
      </c>
      <c r="E106" s="8">
        <v>61400</v>
      </c>
      <c r="F106" s="7">
        <v>0.002</v>
      </c>
      <c r="G106" s="7">
        <v>0.341</v>
      </c>
      <c r="H106" s="7">
        <v>0.957</v>
      </c>
      <c r="I106" s="7">
        <v>0.013</v>
      </c>
      <c r="J106" s="7">
        <v>0.139</v>
      </c>
    </row>
    <row r="107">
      <c r="A107" s="9">
        <v>46284</v>
      </c>
      <c r="B107" s="0" t="s">
        <v>36</v>
      </c>
      <c r="C107" s="0" t="s">
        <v>37</v>
      </c>
      <c r="D107" s="0" t="s">
        <v>79</v>
      </c>
      <c r="E107" s="8">
        <v>77600</v>
      </c>
      <c r="F107" s="7">
        <v>-0.119</v>
      </c>
      <c r="G107" s="7">
        <v>0.275</v>
      </c>
      <c r="H107" s="7">
        <v>0.845</v>
      </c>
      <c r="I107" s="7">
        <v>0.01</v>
      </c>
      <c r="J107" s="7">
        <v>0.115</v>
      </c>
      <c r="K107" s="0" t="s">
        <v>88</v>
      </c>
    </row>
    <row r="108">
      <c r="A108" s="9">
        <v>46284</v>
      </c>
      <c r="B108" s="0" t="s">
        <v>36</v>
      </c>
      <c r="C108" s="0" t="s">
        <v>37</v>
      </c>
      <c r="D108" s="0" t="s">
        <v>80</v>
      </c>
      <c r="E108" s="8">
        <v>56000</v>
      </c>
      <c r="F108" s="7">
        <v>-0.069</v>
      </c>
      <c r="G108" s="7">
        <v>0.37</v>
      </c>
      <c r="H108" s="7">
        <v>0.967</v>
      </c>
      <c r="I108" s="7">
        <v>0.01</v>
      </c>
      <c r="J108" s="7">
        <v>0.161</v>
      </c>
    </row>
    <row r="109">
      <c r="A109" s="9">
        <v>46284</v>
      </c>
      <c r="B109" s="0" t="s">
        <v>36</v>
      </c>
      <c r="C109" s="0" t="s">
        <v>37</v>
      </c>
      <c r="D109" s="0" t="s">
        <v>81</v>
      </c>
      <c r="E109" s="8">
        <v>35500</v>
      </c>
      <c r="F109" s="7">
        <v>-0.105</v>
      </c>
      <c r="G109" s="7">
        <v>0.403</v>
      </c>
      <c r="H109" s="7">
        <v>0.952</v>
      </c>
      <c r="I109" s="7">
        <v>0.015</v>
      </c>
      <c r="J109" s="7">
        <v>0.142</v>
      </c>
    </row>
    <row r="110">
      <c r="A110" s="9">
        <v>46284</v>
      </c>
      <c r="B110" s="0" t="s">
        <v>36</v>
      </c>
      <c r="C110" s="0" t="s">
        <v>37</v>
      </c>
      <c r="D110" s="0" t="s">
        <v>82</v>
      </c>
      <c r="E110" s="8">
        <v>34000</v>
      </c>
      <c r="F110" s="7">
        <v>-0.084</v>
      </c>
      <c r="G110" s="7">
        <v>0.386</v>
      </c>
      <c r="H110" s="7">
        <v>0.963</v>
      </c>
      <c r="I110" s="7">
        <v>0.015</v>
      </c>
      <c r="J110" s="7">
        <v>0.162</v>
      </c>
    </row>
    <row r="111">
      <c r="A111" s="9">
        <v>46284</v>
      </c>
      <c r="B111" s="0" t="s">
        <v>36</v>
      </c>
      <c r="C111" s="0" t="s">
        <v>37</v>
      </c>
      <c r="D111" s="0" t="s">
        <v>83</v>
      </c>
      <c r="E111" s="8">
        <v>38200</v>
      </c>
      <c r="F111" s="7">
        <v>-0.096</v>
      </c>
      <c r="G111" s="7">
        <v>0.374</v>
      </c>
      <c r="H111" s="7">
        <v>0.963</v>
      </c>
      <c r="I111" s="7">
        <v>0.01</v>
      </c>
      <c r="J111" s="7">
        <v>0.132</v>
      </c>
    </row>
    <row r="112">
      <c r="A112" s="9">
        <v>46284</v>
      </c>
      <c r="B112" s="0" t="s">
        <v>36</v>
      </c>
      <c r="C112" s="0" t="s">
        <v>37</v>
      </c>
      <c r="D112" s="0" t="s">
        <v>84</v>
      </c>
      <c r="E112" s="8">
        <v>44000</v>
      </c>
      <c r="F112" s="7">
        <v>-0.087</v>
      </c>
      <c r="G112" s="7">
        <v>0.229</v>
      </c>
      <c r="H112" s="7">
        <v>0.956</v>
      </c>
      <c r="I112" s="7">
        <v>0.012</v>
      </c>
      <c r="J112" s="7">
        <v>0.117</v>
      </c>
    </row>
    <row r="113">
      <c r="A113" s="9">
        <v>46284</v>
      </c>
      <c r="B113" s="0" t="s">
        <v>36</v>
      </c>
      <c r="C113" s="0" t="s">
        <v>37</v>
      </c>
      <c r="D113" s="0" t="s">
        <v>85</v>
      </c>
      <c r="E113" s="8">
        <v>33800</v>
      </c>
      <c r="F113" s="7">
        <v>-0.071</v>
      </c>
      <c r="G113" s="7">
        <v>0.328</v>
      </c>
      <c r="H113" s="7">
        <v>0.879</v>
      </c>
      <c r="I113" s="7">
        <v>0.011</v>
      </c>
      <c r="J113" s="7">
        <v>0.125</v>
      </c>
    </row>
    <row r="114">
      <c r="A114" s="9">
        <v>46284</v>
      </c>
      <c r="B114" s="0" t="s">
        <v>36</v>
      </c>
      <c r="C114" s="0" t="s">
        <v>37</v>
      </c>
      <c r="D114" s="0" t="s">
        <v>86</v>
      </c>
      <c r="E114" s="8">
        <v>46400</v>
      </c>
      <c r="F114" s="7">
        <v>-0.071</v>
      </c>
      <c r="G114" s="7">
        <v>0.351</v>
      </c>
      <c r="H114" s="7">
        <v>0.954</v>
      </c>
      <c r="I114" s="7">
        <v>0.01</v>
      </c>
      <c r="J114" s="7">
        <v>0.145</v>
      </c>
    </row>
    <row r="115">
      <c r="A115" s="9">
        <v>46284</v>
      </c>
      <c r="B115" s="0" t="s">
        <v>40</v>
      </c>
      <c r="C115" s="0" t="s">
        <v>41</v>
      </c>
      <c r="D115" s="0" t="s">
        <v>79</v>
      </c>
      <c r="E115" s="8">
        <v>108300</v>
      </c>
      <c r="F115" s="7">
        <v>0.015</v>
      </c>
      <c r="G115" s="7">
        <v>0.276</v>
      </c>
      <c r="H115" s="7">
        <v>0.964</v>
      </c>
      <c r="I115" s="7">
        <v>0.013</v>
      </c>
      <c r="J115" s="7">
        <v>0.169</v>
      </c>
    </row>
    <row r="116">
      <c r="A116" s="9">
        <v>46284</v>
      </c>
      <c r="B116" s="0" t="s">
        <v>40</v>
      </c>
      <c r="C116" s="0" t="s">
        <v>41</v>
      </c>
      <c r="D116" s="0" t="s">
        <v>80</v>
      </c>
      <c r="E116" s="8">
        <v>70300</v>
      </c>
      <c r="F116" s="7">
        <v>0.031</v>
      </c>
      <c r="G116" s="7">
        <v>0.352</v>
      </c>
      <c r="H116" s="7">
        <v>0.97</v>
      </c>
      <c r="I116" s="7">
        <v>0.012</v>
      </c>
      <c r="J116" s="7">
        <v>0.127</v>
      </c>
    </row>
    <row r="117">
      <c r="A117" s="9">
        <v>46284</v>
      </c>
      <c r="B117" s="0" t="s">
        <v>40</v>
      </c>
      <c r="C117" s="0" t="s">
        <v>41</v>
      </c>
      <c r="D117" s="0" t="s">
        <v>81</v>
      </c>
      <c r="E117" s="8">
        <v>48700</v>
      </c>
      <c r="F117" s="7">
        <v>0.017</v>
      </c>
      <c r="G117" s="7">
        <v>0.408</v>
      </c>
      <c r="H117" s="7">
        <v>0.963</v>
      </c>
      <c r="I117" s="7">
        <v>0.01</v>
      </c>
      <c r="J117" s="7">
        <v>0.154</v>
      </c>
    </row>
    <row r="118">
      <c r="A118" s="9">
        <v>46284</v>
      </c>
      <c r="B118" s="0" t="s">
        <v>40</v>
      </c>
      <c r="C118" s="0" t="s">
        <v>41</v>
      </c>
      <c r="D118" s="0" t="s">
        <v>82</v>
      </c>
      <c r="E118" s="8">
        <v>45500</v>
      </c>
      <c r="F118" s="7">
        <v>0.04</v>
      </c>
      <c r="G118" s="7">
        <v>0.382</v>
      </c>
      <c r="H118" s="7">
        <v>0.952</v>
      </c>
      <c r="I118" s="7">
        <v>0.013</v>
      </c>
      <c r="J118" s="7">
        <v>0.125</v>
      </c>
    </row>
    <row r="119">
      <c r="A119" s="9">
        <v>46284</v>
      </c>
      <c r="B119" s="0" t="s">
        <v>40</v>
      </c>
      <c r="C119" s="0" t="s">
        <v>41</v>
      </c>
      <c r="D119" s="0" t="s">
        <v>83</v>
      </c>
      <c r="E119" s="8">
        <v>47400</v>
      </c>
      <c r="F119" s="7">
        <v>0.005</v>
      </c>
      <c r="G119" s="7">
        <v>0.37</v>
      </c>
      <c r="H119" s="7">
        <v>0.962</v>
      </c>
      <c r="I119" s="7">
        <v>0.013</v>
      </c>
      <c r="J119" s="7">
        <v>0.154</v>
      </c>
    </row>
    <row r="120">
      <c r="A120" s="9">
        <v>46284</v>
      </c>
      <c r="B120" s="0" t="s">
        <v>40</v>
      </c>
      <c r="C120" s="0" t="s">
        <v>41</v>
      </c>
      <c r="D120" s="0" t="s">
        <v>84</v>
      </c>
      <c r="E120" s="8">
        <v>56500</v>
      </c>
      <c r="F120" s="7">
        <v>0.013</v>
      </c>
      <c r="G120" s="7">
        <v>0.225</v>
      </c>
      <c r="H120" s="7">
        <v>0.952</v>
      </c>
      <c r="I120" s="7">
        <v>0.01</v>
      </c>
      <c r="J120" s="7">
        <v>0.149</v>
      </c>
    </row>
    <row r="121">
      <c r="A121" s="9">
        <v>46284</v>
      </c>
      <c r="B121" s="0" t="s">
        <v>40</v>
      </c>
      <c r="C121" s="0" t="s">
        <v>41</v>
      </c>
      <c r="D121" s="0" t="s">
        <v>85</v>
      </c>
      <c r="E121" s="8">
        <v>46100</v>
      </c>
      <c r="F121" s="7">
        <v>0.026</v>
      </c>
      <c r="G121" s="7">
        <v>0.337</v>
      </c>
      <c r="H121" s="7">
        <v>0.972</v>
      </c>
      <c r="I121" s="7">
        <v>0.012</v>
      </c>
      <c r="J121" s="7">
        <v>0.139</v>
      </c>
    </row>
    <row r="122">
      <c r="A122" s="9">
        <v>46284</v>
      </c>
      <c r="B122" s="0" t="s">
        <v>40</v>
      </c>
      <c r="C122" s="0" t="s">
        <v>41</v>
      </c>
      <c r="D122" s="0" t="s">
        <v>86</v>
      </c>
      <c r="E122" s="8">
        <v>64500</v>
      </c>
      <c r="F122" s="7">
        <v>0.04</v>
      </c>
      <c r="G122" s="7">
        <v>0.343</v>
      </c>
      <c r="H122" s="7">
        <v>0.954</v>
      </c>
      <c r="I122" s="7">
        <v>0.009</v>
      </c>
      <c r="J122" s="7">
        <v>0.16</v>
      </c>
    </row>
    <row r="123">
      <c r="A123" s="9">
        <v>46284</v>
      </c>
      <c r="B123" s="0" t="s">
        <v>43</v>
      </c>
      <c r="C123" s="0" t="s">
        <v>44</v>
      </c>
      <c r="D123" s="0" t="s">
        <v>79</v>
      </c>
      <c r="E123" s="8">
        <v>96400</v>
      </c>
      <c r="F123" s="7">
        <v>0.016</v>
      </c>
      <c r="G123" s="7">
        <v>0.258</v>
      </c>
      <c r="H123" s="7">
        <v>0.97</v>
      </c>
      <c r="I123" s="7">
        <v>0.01</v>
      </c>
      <c r="J123" s="7">
        <v>0.13</v>
      </c>
    </row>
    <row r="124">
      <c r="A124" s="9">
        <v>46284</v>
      </c>
      <c r="B124" s="0" t="s">
        <v>43</v>
      </c>
      <c r="C124" s="0" t="s">
        <v>44</v>
      </c>
      <c r="D124" s="0" t="s">
        <v>80</v>
      </c>
      <c r="E124" s="8">
        <v>64900</v>
      </c>
      <c r="F124" s="7">
        <v>-0.016</v>
      </c>
      <c r="G124" s="7">
        <v>0.371</v>
      </c>
      <c r="H124" s="7">
        <v>0.962</v>
      </c>
      <c r="I124" s="7">
        <v>0.012</v>
      </c>
      <c r="J124" s="7">
        <v>0.138</v>
      </c>
    </row>
    <row r="125">
      <c r="A125" s="9">
        <v>46284</v>
      </c>
      <c r="B125" s="0" t="s">
        <v>43</v>
      </c>
      <c r="C125" s="0" t="s">
        <v>44</v>
      </c>
      <c r="D125" s="0" t="s">
        <v>81</v>
      </c>
      <c r="E125" s="8">
        <v>43300</v>
      </c>
      <c r="F125" s="7">
        <v>0.003</v>
      </c>
      <c r="G125" s="7">
        <v>0.409</v>
      </c>
      <c r="H125" s="7">
        <v>0.96</v>
      </c>
      <c r="I125" s="7">
        <v>0.012</v>
      </c>
      <c r="J125" s="7">
        <v>0.133</v>
      </c>
    </row>
    <row r="126">
      <c r="A126" s="9">
        <v>46284</v>
      </c>
      <c r="B126" s="0" t="s">
        <v>43</v>
      </c>
      <c r="C126" s="0" t="s">
        <v>44</v>
      </c>
      <c r="D126" s="0" t="s">
        <v>82</v>
      </c>
      <c r="E126" s="8">
        <v>39100</v>
      </c>
      <c r="F126" s="7">
        <v>0.006</v>
      </c>
      <c r="G126" s="7">
        <v>0.374</v>
      </c>
      <c r="H126" s="7">
        <v>0.969</v>
      </c>
      <c r="I126" s="7">
        <v>0.015</v>
      </c>
      <c r="J126" s="7">
        <v>0.124</v>
      </c>
    </row>
    <row r="127">
      <c r="A127" s="9">
        <v>46284</v>
      </c>
      <c r="B127" s="0" t="s">
        <v>43</v>
      </c>
      <c r="C127" s="0" t="s">
        <v>44</v>
      </c>
      <c r="D127" s="0" t="s">
        <v>83</v>
      </c>
      <c r="E127" s="8">
        <v>42400</v>
      </c>
      <c r="F127" s="7">
        <v>0.021</v>
      </c>
      <c r="G127" s="7">
        <v>0.366</v>
      </c>
      <c r="H127" s="7">
        <v>0.952</v>
      </c>
      <c r="I127" s="7">
        <v>0.01</v>
      </c>
      <c r="J127" s="7">
        <v>0.169</v>
      </c>
    </row>
    <row r="128">
      <c r="A128" s="9">
        <v>46284</v>
      </c>
      <c r="B128" s="0" t="s">
        <v>43</v>
      </c>
      <c r="C128" s="0" t="s">
        <v>44</v>
      </c>
      <c r="D128" s="0" t="s">
        <v>84</v>
      </c>
      <c r="E128" s="8">
        <v>55500</v>
      </c>
      <c r="F128" s="7">
        <v>-0.015</v>
      </c>
      <c r="G128" s="7">
        <v>0.212</v>
      </c>
      <c r="H128" s="7">
        <v>0.966</v>
      </c>
      <c r="I128" s="7">
        <v>0.013</v>
      </c>
      <c r="J128" s="7">
        <v>0.125</v>
      </c>
    </row>
    <row r="129">
      <c r="A129" s="9">
        <v>46284</v>
      </c>
      <c r="B129" s="0" t="s">
        <v>43</v>
      </c>
      <c r="C129" s="0" t="s">
        <v>44</v>
      </c>
      <c r="D129" s="0" t="s">
        <v>85</v>
      </c>
      <c r="E129" s="8">
        <v>39800</v>
      </c>
      <c r="F129" s="7">
        <v>0.012</v>
      </c>
      <c r="G129" s="7">
        <v>0.34</v>
      </c>
      <c r="H129" s="7">
        <v>0.959</v>
      </c>
      <c r="I129" s="7">
        <v>0.009</v>
      </c>
      <c r="J129" s="7">
        <v>0.166</v>
      </c>
    </row>
    <row r="130">
      <c r="A130" s="9">
        <v>46284</v>
      </c>
      <c r="B130" s="0" t="s">
        <v>43</v>
      </c>
      <c r="C130" s="0" t="s">
        <v>44</v>
      </c>
      <c r="D130" s="0" t="s">
        <v>86</v>
      </c>
      <c r="E130" s="8">
        <v>55400</v>
      </c>
      <c r="F130" s="7">
        <v>0.011</v>
      </c>
      <c r="G130" s="7">
        <v>0.35</v>
      </c>
      <c r="H130" s="7">
        <v>0.958</v>
      </c>
      <c r="I130" s="7">
        <v>0.011</v>
      </c>
      <c r="J130" s="7">
        <v>0.124</v>
      </c>
    </row>
    <row r="131">
      <c r="A131" s="9">
        <v>46284</v>
      </c>
      <c r="B131" s="0" t="s">
        <v>46</v>
      </c>
      <c r="C131" s="0" t="s">
        <v>47</v>
      </c>
      <c r="D131" s="0" t="s">
        <v>79</v>
      </c>
      <c r="E131" s="8">
        <v>361900</v>
      </c>
      <c r="F131" s="7">
        <v>0.145</v>
      </c>
      <c r="G131" s="7">
        <v>0.26</v>
      </c>
      <c r="H131" s="7">
        <v>0.97</v>
      </c>
      <c r="I131" s="7">
        <v>0.012</v>
      </c>
      <c r="J131" s="7">
        <v>0.152</v>
      </c>
      <c r="K131" s="0" t="s">
        <v>89</v>
      </c>
    </row>
    <row r="132">
      <c r="A132" s="9">
        <v>46284</v>
      </c>
      <c r="B132" s="0" t="s">
        <v>46</v>
      </c>
      <c r="C132" s="0" t="s">
        <v>47</v>
      </c>
      <c r="D132" s="0" t="s">
        <v>80</v>
      </c>
      <c r="E132" s="8">
        <v>135800</v>
      </c>
      <c r="F132" s="7">
        <v>0.11</v>
      </c>
      <c r="G132" s="7">
        <v>0.359</v>
      </c>
      <c r="H132" s="7">
        <v>0.969</v>
      </c>
      <c r="I132" s="7">
        <v>0.014</v>
      </c>
      <c r="J132" s="7">
        <v>0.117</v>
      </c>
    </row>
    <row r="133">
      <c r="A133" s="9">
        <v>46284</v>
      </c>
      <c r="B133" s="0" t="s">
        <v>46</v>
      </c>
      <c r="C133" s="0" t="s">
        <v>47</v>
      </c>
      <c r="D133" s="0" t="s">
        <v>81</v>
      </c>
      <c r="E133" s="8">
        <v>98600</v>
      </c>
      <c r="F133" s="7">
        <v>0.126</v>
      </c>
      <c r="G133" s="7">
        <v>0.401</v>
      </c>
      <c r="H133" s="7">
        <v>0.973</v>
      </c>
      <c r="I133" s="7">
        <v>0.012</v>
      </c>
      <c r="J133" s="7">
        <v>0.142</v>
      </c>
    </row>
    <row r="134">
      <c r="A134" s="9">
        <v>46284</v>
      </c>
      <c r="B134" s="0" t="s">
        <v>46</v>
      </c>
      <c r="C134" s="0" t="s">
        <v>47</v>
      </c>
      <c r="D134" s="0" t="s">
        <v>82</v>
      </c>
      <c r="E134" s="8">
        <v>88200</v>
      </c>
      <c r="F134" s="7">
        <v>0.098</v>
      </c>
      <c r="G134" s="7">
        <v>0.383</v>
      </c>
      <c r="H134" s="7">
        <v>0.955</v>
      </c>
      <c r="I134" s="7">
        <v>0.013</v>
      </c>
      <c r="J134" s="7">
        <v>0.113</v>
      </c>
    </row>
    <row r="135">
      <c r="A135" s="9">
        <v>46284</v>
      </c>
      <c r="B135" s="0" t="s">
        <v>46</v>
      </c>
      <c r="C135" s="0" t="s">
        <v>47</v>
      </c>
      <c r="D135" s="0" t="s">
        <v>83</v>
      </c>
      <c r="E135" s="8">
        <v>92000</v>
      </c>
      <c r="F135" s="7">
        <v>0.105</v>
      </c>
      <c r="G135" s="7">
        <v>0.364</v>
      </c>
      <c r="H135" s="7">
        <v>0.958</v>
      </c>
      <c r="I135" s="7">
        <v>0.009</v>
      </c>
      <c r="J135" s="7">
        <v>0.158</v>
      </c>
    </row>
    <row r="136">
      <c r="A136" s="9">
        <v>46284</v>
      </c>
      <c r="B136" s="0" t="s">
        <v>46</v>
      </c>
      <c r="C136" s="0" t="s">
        <v>47</v>
      </c>
      <c r="D136" s="0" t="s">
        <v>84</v>
      </c>
      <c r="E136" s="8">
        <v>115100</v>
      </c>
      <c r="F136" s="7">
        <v>0.117</v>
      </c>
      <c r="G136" s="7">
        <v>0.224</v>
      </c>
      <c r="H136" s="7">
        <v>0.953</v>
      </c>
      <c r="I136" s="7">
        <v>0.009</v>
      </c>
      <c r="J136" s="7">
        <v>0.144</v>
      </c>
    </row>
    <row r="137">
      <c r="A137" s="9">
        <v>46284</v>
      </c>
      <c r="B137" s="0" t="s">
        <v>46</v>
      </c>
      <c r="C137" s="0" t="s">
        <v>47</v>
      </c>
      <c r="D137" s="0" t="s">
        <v>85</v>
      </c>
      <c r="E137" s="8">
        <v>83000</v>
      </c>
      <c r="F137" s="7">
        <v>0.123</v>
      </c>
      <c r="G137" s="7">
        <v>0.327</v>
      </c>
      <c r="H137" s="7">
        <v>0.962</v>
      </c>
      <c r="I137" s="7">
        <v>0.009</v>
      </c>
      <c r="J137" s="7">
        <v>0.145</v>
      </c>
    </row>
    <row r="138">
      <c r="A138" s="9">
        <v>46284</v>
      </c>
      <c r="B138" s="0" t="s">
        <v>46</v>
      </c>
      <c r="C138" s="0" t="s">
        <v>47</v>
      </c>
      <c r="D138" s="0" t="s">
        <v>86</v>
      </c>
      <c r="E138" s="8">
        <v>128700</v>
      </c>
      <c r="F138" s="7">
        <v>0.118</v>
      </c>
      <c r="G138" s="7">
        <v>0.352</v>
      </c>
      <c r="H138" s="7">
        <v>0.969</v>
      </c>
      <c r="I138" s="7">
        <v>0.011</v>
      </c>
      <c r="J138" s="7">
        <v>0.12</v>
      </c>
    </row>
    <row r="139">
      <c r="A139" s="9">
        <v>46284</v>
      </c>
      <c r="B139" s="0" t="s">
        <v>50</v>
      </c>
      <c r="C139" s="0" t="s">
        <v>51</v>
      </c>
      <c r="D139" s="0" t="s">
        <v>79</v>
      </c>
      <c r="E139" s="8">
        <v>86900</v>
      </c>
      <c r="F139" s="7">
        <v>0.023</v>
      </c>
      <c r="G139" s="7">
        <v>0.274</v>
      </c>
      <c r="H139" s="7">
        <v>0.973</v>
      </c>
      <c r="I139" s="7">
        <v>0.009</v>
      </c>
      <c r="J139" s="7">
        <v>0.143</v>
      </c>
    </row>
    <row r="140">
      <c r="A140" s="9">
        <v>46284</v>
      </c>
      <c r="B140" s="0" t="s">
        <v>50</v>
      </c>
      <c r="C140" s="0" t="s">
        <v>51</v>
      </c>
      <c r="D140" s="0" t="s">
        <v>80</v>
      </c>
      <c r="E140" s="8">
        <v>59600</v>
      </c>
      <c r="F140" s="7">
        <v>0.016</v>
      </c>
      <c r="G140" s="7">
        <v>0.369</v>
      </c>
      <c r="H140" s="7">
        <v>0.951</v>
      </c>
      <c r="I140" s="7">
        <v>0.011</v>
      </c>
      <c r="J140" s="7">
        <v>0.131</v>
      </c>
    </row>
    <row r="141">
      <c r="A141" s="9">
        <v>46284</v>
      </c>
      <c r="B141" s="0" t="s">
        <v>50</v>
      </c>
      <c r="C141" s="0" t="s">
        <v>51</v>
      </c>
      <c r="D141" s="0" t="s">
        <v>81</v>
      </c>
      <c r="E141" s="8">
        <v>37500</v>
      </c>
      <c r="F141" s="7">
        <v>0.009</v>
      </c>
      <c r="G141" s="7">
        <v>0.422</v>
      </c>
      <c r="H141" s="7">
        <v>0.966</v>
      </c>
      <c r="I141" s="7">
        <v>0.009</v>
      </c>
      <c r="J141" s="7">
        <v>0.125</v>
      </c>
    </row>
    <row r="142">
      <c r="A142" s="9">
        <v>46284</v>
      </c>
      <c r="B142" s="0" t="s">
        <v>50</v>
      </c>
      <c r="C142" s="0" t="s">
        <v>51</v>
      </c>
      <c r="D142" s="0" t="s">
        <v>82</v>
      </c>
      <c r="E142" s="8">
        <v>35900</v>
      </c>
      <c r="F142" s="7">
        <v>0.009</v>
      </c>
      <c r="G142" s="7">
        <v>0.388</v>
      </c>
      <c r="H142" s="7">
        <v>0.964</v>
      </c>
      <c r="I142" s="7">
        <v>0.009</v>
      </c>
      <c r="J142" s="7">
        <v>0.122</v>
      </c>
    </row>
    <row r="143">
      <c r="A143" s="9">
        <v>46284</v>
      </c>
      <c r="B143" s="0" t="s">
        <v>50</v>
      </c>
      <c r="C143" s="0" t="s">
        <v>51</v>
      </c>
      <c r="D143" s="0" t="s">
        <v>83</v>
      </c>
      <c r="E143" s="8">
        <v>39600</v>
      </c>
      <c r="F143" s="7">
        <v>-0.003</v>
      </c>
      <c r="G143" s="7">
        <v>0.377</v>
      </c>
      <c r="H143" s="7">
        <v>0.951</v>
      </c>
      <c r="I143" s="7">
        <v>0.012</v>
      </c>
      <c r="J143" s="7">
        <v>0.153</v>
      </c>
    </row>
    <row r="144">
      <c r="A144" s="9">
        <v>46284</v>
      </c>
      <c r="B144" s="0" t="s">
        <v>50</v>
      </c>
      <c r="C144" s="0" t="s">
        <v>51</v>
      </c>
      <c r="D144" s="0" t="s">
        <v>84</v>
      </c>
      <c r="E144" s="8">
        <v>46800</v>
      </c>
      <c r="F144" s="7">
        <v>0.009</v>
      </c>
      <c r="G144" s="7">
        <v>0.228</v>
      </c>
      <c r="H144" s="7">
        <v>0.952</v>
      </c>
      <c r="I144" s="7">
        <v>0.012</v>
      </c>
      <c r="J144" s="7">
        <v>0.129</v>
      </c>
    </row>
    <row r="145">
      <c r="A145" s="9">
        <v>46284</v>
      </c>
      <c r="B145" s="0" t="s">
        <v>50</v>
      </c>
      <c r="C145" s="0" t="s">
        <v>51</v>
      </c>
      <c r="D145" s="0" t="s">
        <v>85</v>
      </c>
      <c r="E145" s="8">
        <v>35700</v>
      </c>
      <c r="F145" s="7">
        <v>-0.004</v>
      </c>
      <c r="G145" s="7">
        <v>0.332</v>
      </c>
      <c r="H145" s="7">
        <v>0.953</v>
      </c>
      <c r="I145" s="7">
        <v>0.012</v>
      </c>
      <c r="J145" s="7">
        <v>0.124</v>
      </c>
    </row>
    <row r="146">
      <c r="A146" s="9">
        <v>46284</v>
      </c>
      <c r="B146" s="0" t="s">
        <v>50</v>
      </c>
      <c r="C146" s="0" t="s">
        <v>51</v>
      </c>
      <c r="D146" s="0" t="s">
        <v>86</v>
      </c>
      <c r="E146" s="8">
        <v>51800</v>
      </c>
      <c r="F146" s="7">
        <v>0.019</v>
      </c>
      <c r="G146" s="7">
        <v>0.359</v>
      </c>
      <c r="H146" s="7">
        <v>0.95</v>
      </c>
      <c r="I146" s="7">
        <v>0.009</v>
      </c>
      <c r="J146" s="7">
        <v>0.159</v>
      </c>
    </row>
    <row r="147">
      <c r="A147" s="9">
        <v>46284</v>
      </c>
      <c r="B147" s="0" t="s">
        <v>53</v>
      </c>
      <c r="C147" s="0" t="s">
        <v>54</v>
      </c>
      <c r="D147" s="0" t="s">
        <v>79</v>
      </c>
      <c r="E147" s="8">
        <v>139900</v>
      </c>
      <c r="F147" s="7">
        <v>-0.018</v>
      </c>
      <c r="G147" s="7">
        <v>0.28</v>
      </c>
      <c r="H147" s="7">
        <v>0.958</v>
      </c>
      <c r="I147" s="7">
        <v>0.018</v>
      </c>
      <c r="J147" s="7">
        <v>0.14</v>
      </c>
    </row>
    <row r="148">
      <c r="A148" s="9">
        <v>46284</v>
      </c>
      <c r="B148" s="0" t="s">
        <v>53</v>
      </c>
      <c r="C148" s="0" t="s">
        <v>54</v>
      </c>
      <c r="D148" s="0" t="s">
        <v>80</v>
      </c>
      <c r="E148" s="8">
        <v>96600</v>
      </c>
      <c r="F148" s="7">
        <v>-0.096</v>
      </c>
      <c r="G148" s="7">
        <v>0.365</v>
      </c>
      <c r="H148" s="7">
        <v>0.94</v>
      </c>
      <c r="I148" s="7">
        <v>0.048</v>
      </c>
      <c r="J148" s="7">
        <v>0.158</v>
      </c>
      <c r="K148" s="0" t="s">
        <v>90</v>
      </c>
    </row>
    <row r="149">
      <c r="A149" s="9">
        <v>46284</v>
      </c>
      <c r="B149" s="0" t="s">
        <v>53</v>
      </c>
      <c r="C149" s="0" t="s">
        <v>54</v>
      </c>
      <c r="D149" s="0" t="s">
        <v>81</v>
      </c>
      <c r="E149" s="8">
        <v>68000</v>
      </c>
      <c r="F149" s="7">
        <v>-0.033</v>
      </c>
      <c r="G149" s="7">
        <v>0.412</v>
      </c>
      <c r="H149" s="7">
        <v>0.96</v>
      </c>
      <c r="I149" s="7">
        <v>0.017</v>
      </c>
      <c r="J149" s="7">
        <v>0.145</v>
      </c>
    </row>
    <row r="150">
      <c r="A150" s="9">
        <v>46284</v>
      </c>
      <c r="B150" s="0" t="s">
        <v>53</v>
      </c>
      <c r="C150" s="0" t="s">
        <v>54</v>
      </c>
      <c r="D150" s="0" t="s">
        <v>82</v>
      </c>
      <c r="E150" s="8">
        <v>59700</v>
      </c>
      <c r="F150" s="7">
        <v>-0.013</v>
      </c>
      <c r="G150" s="7">
        <v>0.377</v>
      </c>
      <c r="H150" s="7">
        <v>0.967</v>
      </c>
      <c r="I150" s="7">
        <v>0.02</v>
      </c>
      <c r="J150" s="7">
        <v>0.142</v>
      </c>
    </row>
    <row r="151">
      <c r="A151" s="9">
        <v>46284</v>
      </c>
      <c r="B151" s="0" t="s">
        <v>53</v>
      </c>
      <c r="C151" s="0" t="s">
        <v>54</v>
      </c>
      <c r="D151" s="0" t="s">
        <v>83</v>
      </c>
      <c r="E151" s="8">
        <v>67200</v>
      </c>
      <c r="F151" s="7">
        <v>-0.033</v>
      </c>
      <c r="G151" s="7">
        <v>0.365</v>
      </c>
      <c r="H151" s="7">
        <v>0.959</v>
      </c>
      <c r="I151" s="7">
        <v>0.02</v>
      </c>
      <c r="J151" s="7">
        <v>0.163</v>
      </c>
    </row>
    <row r="152">
      <c r="A152" s="9">
        <v>46284</v>
      </c>
      <c r="B152" s="0" t="s">
        <v>53</v>
      </c>
      <c r="C152" s="0" t="s">
        <v>54</v>
      </c>
      <c r="D152" s="0" t="s">
        <v>84</v>
      </c>
      <c r="E152" s="8">
        <v>78100</v>
      </c>
      <c r="F152" s="7">
        <v>-0.033</v>
      </c>
      <c r="G152" s="7">
        <v>0.211</v>
      </c>
      <c r="H152" s="7">
        <v>0.968</v>
      </c>
      <c r="I152" s="7">
        <v>0.022</v>
      </c>
      <c r="J152" s="7">
        <v>0.136</v>
      </c>
    </row>
    <row r="153">
      <c r="A153" s="9">
        <v>46284</v>
      </c>
      <c r="B153" s="0" t="s">
        <v>53</v>
      </c>
      <c r="C153" s="0" t="s">
        <v>54</v>
      </c>
      <c r="D153" s="0" t="s">
        <v>85</v>
      </c>
      <c r="E153" s="8">
        <v>61300</v>
      </c>
      <c r="F153" s="7">
        <v>-0.029</v>
      </c>
      <c r="G153" s="7">
        <v>0.321</v>
      </c>
      <c r="H153" s="7">
        <v>0.957</v>
      </c>
      <c r="I153" s="7">
        <v>0.018</v>
      </c>
      <c r="J153" s="7">
        <v>0.156</v>
      </c>
    </row>
    <row r="154">
      <c r="A154" s="9">
        <v>46284</v>
      </c>
      <c r="B154" s="0" t="s">
        <v>53</v>
      </c>
      <c r="C154" s="0" t="s">
        <v>54</v>
      </c>
      <c r="D154" s="0" t="s">
        <v>86</v>
      </c>
      <c r="E154" s="8">
        <v>87000</v>
      </c>
      <c r="F154" s="7">
        <v>-0.03</v>
      </c>
      <c r="G154" s="7">
        <v>0.354</v>
      </c>
      <c r="H154" s="7">
        <v>0.95</v>
      </c>
      <c r="I154" s="7">
        <v>0.018</v>
      </c>
      <c r="J154" s="7">
        <v>0.132</v>
      </c>
    </row>
    <row r="155">
      <c r="A155" s="9">
        <v>46284</v>
      </c>
      <c r="B155" s="0" t="s">
        <v>56</v>
      </c>
      <c r="C155" s="0" t="s">
        <v>57</v>
      </c>
      <c r="D155" s="0" t="s">
        <v>79</v>
      </c>
      <c r="E155" s="8">
        <v>111400</v>
      </c>
      <c r="F155" s="7">
        <v>-0.018</v>
      </c>
      <c r="G155" s="7">
        <v>0.271</v>
      </c>
      <c r="H155" s="7">
        <v>0.956</v>
      </c>
      <c r="I155" s="7">
        <v>0.01</v>
      </c>
      <c r="J155" s="7">
        <v>0.14</v>
      </c>
    </row>
    <row r="156">
      <c r="A156" s="9">
        <v>46284</v>
      </c>
      <c r="B156" s="0" t="s">
        <v>56</v>
      </c>
      <c r="C156" s="0" t="s">
        <v>57</v>
      </c>
      <c r="D156" s="0" t="s">
        <v>80</v>
      </c>
      <c r="E156" s="8">
        <v>70600</v>
      </c>
      <c r="F156" s="7">
        <v>-0.028</v>
      </c>
      <c r="G156" s="7">
        <v>0.37</v>
      </c>
      <c r="H156" s="7">
        <v>0.964</v>
      </c>
      <c r="I156" s="7">
        <v>0.013</v>
      </c>
      <c r="J156" s="7">
        <v>0.152</v>
      </c>
    </row>
    <row r="157">
      <c r="A157" s="9">
        <v>46284</v>
      </c>
      <c r="B157" s="0" t="s">
        <v>56</v>
      </c>
      <c r="C157" s="0" t="s">
        <v>57</v>
      </c>
      <c r="D157" s="0" t="s">
        <v>81</v>
      </c>
      <c r="E157" s="8">
        <v>47200</v>
      </c>
      <c r="F157" s="7">
        <v>-0.051</v>
      </c>
      <c r="G157" s="7">
        <v>0.415</v>
      </c>
      <c r="H157" s="7">
        <v>0.959</v>
      </c>
      <c r="I157" s="7">
        <v>0.012</v>
      </c>
      <c r="J157" s="7">
        <v>0.118</v>
      </c>
    </row>
    <row r="158">
      <c r="A158" s="9">
        <v>46284</v>
      </c>
      <c r="B158" s="0" t="s">
        <v>56</v>
      </c>
      <c r="C158" s="0" t="s">
        <v>57</v>
      </c>
      <c r="D158" s="0" t="s">
        <v>82</v>
      </c>
      <c r="E158" s="8">
        <v>44000</v>
      </c>
      <c r="F158" s="7">
        <v>-0.028</v>
      </c>
      <c r="G158" s="7">
        <v>0.387</v>
      </c>
      <c r="H158" s="7">
        <v>0.954</v>
      </c>
      <c r="I158" s="7">
        <v>0.01</v>
      </c>
      <c r="J158" s="7">
        <v>0.131</v>
      </c>
    </row>
    <row r="159">
      <c r="A159" s="9">
        <v>46284</v>
      </c>
      <c r="B159" s="0" t="s">
        <v>56</v>
      </c>
      <c r="C159" s="0" t="s">
        <v>57</v>
      </c>
      <c r="D159" s="0" t="s">
        <v>83</v>
      </c>
      <c r="E159" s="8">
        <v>48800</v>
      </c>
      <c r="F159" s="7">
        <v>-0.035</v>
      </c>
      <c r="G159" s="7">
        <v>0.362</v>
      </c>
      <c r="H159" s="7">
        <v>0.965</v>
      </c>
      <c r="I159" s="7">
        <v>0.012</v>
      </c>
      <c r="J159" s="7">
        <v>0.114</v>
      </c>
    </row>
    <row r="160">
      <c r="A160" s="9">
        <v>46284</v>
      </c>
      <c r="B160" s="0" t="s">
        <v>56</v>
      </c>
      <c r="C160" s="0" t="s">
        <v>57</v>
      </c>
      <c r="D160" s="0" t="s">
        <v>84</v>
      </c>
      <c r="E160" s="8">
        <v>57300</v>
      </c>
      <c r="F160" s="7">
        <v>-0.019</v>
      </c>
      <c r="G160" s="7">
        <v>0.215</v>
      </c>
      <c r="H160" s="7">
        <v>0.972</v>
      </c>
      <c r="I160" s="7">
        <v>0.012</v>
      </c>
      <c r="J160" s="7">
        <v>0.157</v>
      </c>
    </row>
    <row r="161">
      <c r="A161" s="9">
        <v>46284</v>
      </c>
      <c r="B161" s="0" t="s">
        <v>56</v>
      </c>
      <c r="C161" s="0" t="s">
        <v>57</v>
      </c>
      <c r="D161" s="0" t="s">
        <v>85</v>
      </c>
      <c r="E161" s="8">
        <v>46100</v>
      </c>
      <c r="F161" s="7">
        <v>-0.144</v>
      </c>
      <c r="G161" s="7">
        <v>0.322</v>
      </c>
      <c r="H161" s="7">
        <v>0.791</v>
      </c>
      <c r="I161" s="7">
        <v>0.01</v>
      </c>
      <c r="J161" s="7">
        <v>0.161</v>
      </c>
      <c r="K161" s="0" t="s">
        <v>91</v>
      </c>
    </row>
    <row r="162">
      <c r="A162" s="9">
        <v>46284</v>
      </c>
      <c r="B162" s="0" t="s">
        <v>56</v>
      </c>
      <c r="C162" s="0" t="s">
        <v>57</v>
      </c>
      <c r="D162" s="0" t="s">
        <v>86</v>
      </c>
      <c r="E162" s="8">
        <v>65300</v>
      </c>
      <c r="F162" s="7">
        <v>-0.034</v>
      </c>
      <c r="G162" s="7">
        <v>0.34</v>
      </c>
      <c r="H162" s="7">
        <v>0.96</v>
      </c>
      <c r="I162" s="7">
        <v>0.01</v>
      </c>
      <c r="J162" s="7">
        <v>0.123</v>
      </c>
    </row>
  </sheetData>
  <headerFooter/>
  <tableParts>
    <tablePart r:id="rId1"/>
  </tableParts>
</worksheet>
</file>

<file path=xl/worksheets/sheet3.xml><?xml version="1.0" encoding="utf-8"?>
<worksheet xmlns:r="http://schemas.openxmlformats.org/officeDocument/2006/relationships" xmlns="http://schemas.openxmlformats.org/spreadsheetml/2006/main">
  <dimension ref="A1:N12"/>
  <sheetViews>
    <sheetView workbookViewId="0">
      <pane ySplit="2" topLeftCell="A3" state="frozen" activePane="bottomLeft"/>
      <selection pane="bottomLeft" activeCell="A1" sqref="A1"/>
    </sheetView>
  </sheetViews>
  <sheetFormatPr defaultRowHeight="15"/>
  <cols>
    <col min="1" max="1" width="10.700364112854004" customWidth="1"/>
    <col min="2" max="2" width="14.053972244262695" customWidth="1"/>
    <col min="3" max="3" width="16.71701145172119" customWidth="1"/>
    <col min="4" max="4" width="21.822107315063477" customWidth="1"/>
    <col min="5" max="5" width="22.090150833129883" customWidth="1"/>
    <col min="6" max="6" width="17.553878784179688" customWidth="1"/>
    <col min="7" max="7" width="16.846940994262695" customWidth="1"/>
    <col min="8" max="8" width="20.377538681030273" customWidth="1"/>
    <col min="9" max="9" width="31.952499389648438" customWidth="1"/>
    <col min="10" max="10" width="33.77867126464844" customWidth="1"/>
    <col min="11" max="11" width="24.44013023376465" customWidth="1"/>
    <col min="12" max="12" width="15.102614402770996" customWidth="1"/>
    <col min="13" max="13" width="23.327037811279297" customWidth="1"/>
    <col min="14" max="14" width="51.116275787353516" customWidth="1"/>
  </cols>
  <sheetData>
    <row r="1">
      <c r="A1" s="10" t="s">
        <v>0</v>
      </c>
    </row>
    <row r="2">
      <c r="A2" s="0" t="s">
        <v>3</v>
      </c>
      <c r="B2" s="0" t="s">
        <v>4</v>
      </c>
      <c r="C2" s="0" t="s">
        <v>6</v>
      </c>
      <c r="D2" s="0" t="s">
        <v>92</v>
      </c>
      <c r="E2" s="0" t="s">
        <v>93</v>
      </c>
      <c r="F2" s="0" t="s">
        <v>94</v>
      </c>
      <c r="G2" s="0" t="s">
        <v>95</v>
      </c>
      <c r="H2" s="0" t="s">
        <v>96</v>
      </c>
      <c r="I2" s="0" t="s">
        <v>97</v>
      </c>
      <c r="J2" s="0" t="s">
        <v>98</v>
      </c>
      <c r="K2" s="0" t="s">
        <v>99</v>
      </c>
      <c r="L2" s="0" t="s">
        <v>100</v>
      </c>
      <c r="M2" s="0" t="s">
        <v>101</v>
      </c>
      <c r="N2" s="0" t="s">
        <v>102</v>
      </c>
    </row>
    <row r="3">
      <c r="A3" s="0" t="s">
        <v>25</v>
      </c>
      <c r="B3" s="0" t="s">
        <v>26</v>
      </c>
      <c r="C3" s="0" t="s">
        <v>28</v>
      </c>
      <c r="D3" s="0">
        <v>38</v>
      </c>
      <c r="E3" s="0">
        <v>146</v>
      </c>
      <c r="F3" s="0">
        <v>150</v>
      </c>
      <c r="G3" s="0">
        <v>2</v>
      </c>
      <c r="H3" s="11">
        <v>0.11</v>
      </c>
      <c r="I3" s="11">
        <v>0.95</v>
      </c>
      <c r="J3" s="11">
        <v>0.97</v>
      </c>
      <c r="K3" s="0">
        <v>4.2</v>
      </c>
      <c r="L3" s="12">
        <v>46267</v>
      </c>
      <c r="M3" s="12">
        <v>46302</v>
      </c>
      <c r="N3" s="0" t="s">
        <v>103</v>
      </c>
    </row>
    <row r="4">
      <c r="A4" s="0" t="s">
        <v>29</v>
      </c>
      <c r="B4" s="0" t="s">
        <v>30</v>
      </c>
      <c r="C4" s="0" t="s">
        <v>32</v>
      </c>
      <c r="D4" s="0">
        <v>58</v>
      </c>
      <c r="E4" s="0">
        <v>201</v>
      </c>
      <c r="F4" s="0">
        <v>204</v>
      </c>
      <c r="G4" s="0">
        <v>1</v>
      </c>
      <c r="H4" s="11">
        <v>0.08</v>
      </c>
      <c r="I4" s="11">
        <v>0.98</v>
      </c>
      <c r="J4" s="11">
        <v>0.99</v>
      </c>
      <c r="K4" s="0">
        <v>4.5</v>
      </c>
      <c r="L4" s="12">
        <v>46261</v>
      </c>
      <c r="M4" s="12">
        <v>46310</v>
      </c>
      <c r="N4" s="0" t="s">
        <v>104</v>
      </c>
    </row>
    <row r="5">
      <c r="A5" s="0" t="s">
        <v>33</v>
      </c>
      <c r="B5" s="0" t="s">
        <v>34</v>
      </c>
      <c r="C5" s="0" t="s">
        <v>35</v>
      </c>
      <c r="D5" s="0">
        <v>26</v>
      </c>
      <c r="E5" s="0">
        <v>139</v>
      </c>
      <c r="F5" s="0">
        <v>142</v>
      </c>
      <c r="G5" s="0">
        <v>3</v>
      </c>
      <c r="H5" s="11">
        <v>0.12</v>
      </c>
      <c r="I5" s="11">
        <v>0.94</v>
      </c>
      <c r="J5" s="11">
        <v>0.96</v>
      </c>
      <c r="K5" s="0">
        <v>4.1</v>
      </c>
      <c r="L5" s="12">
        <v>46254</v>
      </c>
      <c r="M5" s="12">
        <v>46296</v>
      </c>
      <c r="N5" s="0" t="s">
        <v>105</v>
      </c>
    </row>
    <row r="6">
      <c r="A6" s="0" t="s">
        <v>36</v>
      </c>
      <c r="B6" s="0" t="s">
        <v>37</v>
      </c>
      <c r="C6" s="0" t="s">
        <v>39</v>
      </c>
      <c r="D6" s="0">
        <v>3</v>
      </c>
      <c r="E6" s="0">
        <v>118</v>
      </c>
      <c r="F6" s="0">
        <v>132</v>
      </c>
      <c r="G6" s="0">
        <v>11</v>
      </c>
      <c r="H6" s="11">
        <v>0.24</v>
      </c>
      <c r="I6" s="11">
        <v>0.81</v>
      </c>
      <c r="J6" s="11">
        <v>0.88</v>
      </c>
      <c r="K6" s="0">
        <v>3.4</v>
      </c>
      <c r="L6" s="12">
        <v>46259</v>
      </c>
      <c r="M6" s="12">
        <v>46295</v>
      </c>
      <c r="N6" s="0" t="s">
        <v>106</v>
      </c>
    </row>
    <row r="7">
      <c r="A7" s="0" t="s">
        <v>40</v>
      </c>
      <c r="B7" s="0" t="s">
        <v>41</v>
      </c>
      <c r="C7" s="0" t="s">
        <v>42</v>
      </c>
      <c r="D7" s="0">
        <v>44</v>
      </c>
      <c r="E7" s="0">
        <v>144</v>
      </c>
      <c r="F7" s="0">
        <v>146</v>
      </c>
      <c r="G7" s="0">
        <v>2</v>
      </c>
      <c r="H7" s="11">
        <v>0.1</v>
      </c>
      <c r="I7" s="11">
        <v>0.96</v>
      </c>
      <c r="J7" s="11">
        <v>0.97</v>
      </c>
      <c r="K7" s="0">
        <v>4.3</v>
      </c>
      <c r="L7" s="12">
        <v>46275</v>
      </c>
      <c r="M7" s="12">
        <v>46316</v>
      </c>
      <c r="N7" s="0" t="s">
        <v>107</v>
      </c>
    </row>
    <row r="8">
      <c r="A8" s="0" t="s">
        <v>43</v>
      </c>
      <c r="B8" s="0" t="s">
        <v>44</v>
      </c>
      <c r="C8" s="0" t="s">
        <v>45</v>
      </c>
      <c r="D8" s="0">
        <v>31</v>
      </c>
      <c r="E8" s="0">
        <v>133</v>
      </c>
      <c r="F8" s="0">
        <v>136</v>
      </c>
      <c r="G8" s="0">
        <v>2</v>
      </c>
      <c r="H8" s="11">
        <v>0.13</v>
      </c>
      <c r="I8" s="11">
        <v>0.93</v>
      </c>
      <c r="J8" s="11">
        <v>0.95</v>
      </c>
      <c r="K8" s="0">
        <v>4</v>
      </c>
      <c r="L8" s="12">
        <v>46252</v>
      </c>
      <c r="M8" s="12">
        <v>46304</v>
      </c>
      <c r="N8" s="0" t="s">
        <v>108</v>
      </c>
    </row>
    <row r="9">
      <c r="A9" s="0" t="s">
        <v>46</v>
      </c>
      <c r="B9" s="0" t="s">
        <v>47</v>
      </c>
      <c r="C9" s="0" t="s">
        <v>49</v>
      </c>
      <c r="D9" s="0">
        <v>41</v>
      </c>
      <c r="E9" s="0">
        <v>182</v>
      </c>
      <c r="F9" s="0">
        <v>185</v>
      </c>
      <c r="G9" s="0">
        <v>3</v>
      </c>
      <c r="H9" s="11">
        <v>0.12</v>
      </c>
      <c r="I9" s="11">
        <v>0.86</v>
      </c>
      <c r="J9" s="11">
        <v>0.71</v>
      </c>
      <c r="K9" s="0">
        <v>4</v>
      </c>
      <c r="L9" s="12">
        <v>46268</v>
      </c>
      <c r="M9" s="12">
        <v>46294</v>
      </c>
      <c r="N9" s="0" t="s">
        <v>109</v>
      </c>
    </row>
    <row r="10">
      <c r="A10" s="0" t="s">
        <v>50</v>
      </c>
      <c r="B10" s="0" t="s">
        <v>51</v>
      </c>
      <c r="C10" s="0" t="s">
        <v>52</v>
      </c>
      <c r="D10" s="0">
        <v>14</v>
      </c>
      <c r="E10" s="0">
        <v>121</v>
      </c>
      <c r="F10" s="0">
        <v>124</v>
      </c>
      <c r="G10" s="0">
        <v>2</v>
      </c>
      <c r="H10" s="11">
        <v>0.14</v>
      </c>
      <c r="I10" s="11">
        <v>0.93</v>
      </c>
      <c r="J10" s="11">
        <v>0.95</v>
      </c>
      <c r="K10" s="0">
        <v>4.2</v>
      </c>
      <c r="L10" s="12">
        <v>46247</v>
      </c>
      <c r="M10" s="12">
        <v>46297</v>
      </c>
      <c r="N10" s="0" t="s">
        <v>110</v>
      </c>
    </row>
    <row r="11">
      <c r="A11" s="0" t="s">
        <v>53</v>
      </c>
      <c r="B11" s="0" t="s">
        <v>54</v>
      </c>
      <c r="C11" s="0" t="s">
        <v>55</v>
      </c>
      <c r="D11" s="0">
        <v>22</v>
      </c>
      <c r="E11" s="0">
        <v>196</v>
      </c>
      <c r="F11" s="0">
        <v>199</v>
      </c>
      <c r="G11" s="0">
        <v>3</v>
      </c>
      <c r="H11" s="11">
        <v>0.15</v>
      </c>
      <c r="I11" s="11">
        <v>0.92</v>
      </c>
      <c r="J11" s="11">
        <v>0.96</v>
      </c>
      <c r="K11" s="0">
        <v>3.8</v>
      </c>
      <c r="L11" s="12">
        <v>46274</v>
      </c>
      <c r="M11" s="12">
        <v>46301</v>
      </c>
      <c r="N11" s="0" t="s">
        <v>111</v>
      </c>
    </row>
    <row r="12">
      <c r="A12" s="0" t="s">
        <v>56</v>
      </c>
      <c r="B12" s="0" t="s">
        <v>57</v>
      </c>
      <c r="C12" s="0" t="s">
        <v>58</v>
      </c>
      <c r="D12" s="0">
        <v>29</v>
      </c>
      <c r="E12" s="0">
        <v>149</v>
      </c>
      <c r="F12" s="0">
        <v>151</v>
      </c>
      <c r="G12" s="0">
        <v>3</v>
      </c>
      <c r="H12" s="11">
        <v>0.13</v>
      </c>
      <c r="I12" s="11">
        <v>0.91</v>
      </c>
      <c r="J12" s="11">
        <v>0.95</v>
      </c>
      <c r="K12" s="0">
        <v>3.9</v>
      </c>
      <c r="L12" s="12">
        <v>46281</v>
      </c>
      <c r="M12" s="12">
        <v>46295</v>
      </c>
      <c r="N12" s="0" t="s">
        <v>112</v>
      </c>
    </row>
  </sheetData>
  <headerFooter/>
  <tableParts>
    <tablePart r:id="rId1"/>
  </tableParts>
</worksheet>
</file>

<file path=xl/worksheets/sheet4.xml><?xml version="1.0" encoding="utf-8"?>
<worksheet xmlns:r="http://schemas.openxmlformats.org/officeDocument/2006/relationships" xmlns="http://schemas.openxmlformats.org/spreadsheetml/2006/main">
  <dimension ref="A1:K19"/>
  <sheetViews>
    <sheetView workbookViewId="0">
      <pane ySplit="2" topLeftCell="A3" state="frozen" activePane="bottomLeft"/>
      <selection pane="bottomLeft" activeCell="A1" sqref="A1"/>
    </sheetView>
  </sheetViews>
  <sheetFormatPr defaultRowHeight="15"/>
  <cols>
    <col min="1" max="1" width="12.894559860229492" customWidth="1"/>
    <col min="2" max="2" width="10.700364112854004" customWidth="1"/>
    <col min="3" max="3" width="14.053972244262695" customWidth="1"/>
    <col min="4" max="4" width="15.06141185760498" customWidth="1"/>
    <col min="5" max="5" width="20.09898567199707" customWidth="1"/>
    <col min="6" max="6" width="60" customWidth="1"/>
    <col min="7" max="7" width="55" customWidth="1"/>
    <col min="8" max="8" width="22.085779190063477" customWidth="1"/>
    <col min="9" max="9" width="12.894559860229492" customWidth="1"/>
    <col min="10" max="10" width="25.62995719909668" customWidth="1"/>
    <col min="11" max="11" width="47.69821548461914" customWidth="1"/>
  </cols>
  <sheetData>
    <row r="1">
      <c r="A1" s="13" t="s">
        <v>0</v>
      </c>
    </row>
    <row r="2">
      <c r="A2" s="0" t="s">
        <v>113</v>
      </c>
      <c r="B2" s="0" t="s">
        <v>3</v>
      </c>
      <c r="C2" s="0" t="s">
        <v>4</v>
      </c>
      <c r="D2" s="0" t="s">
        <v>114</v>
      </c>
      <c r="E2" s="0" t="s">
        <v>115</v>
      </c>
      <c r="F2" s="0" t="s">
        <v>116</v>
      </c>
      <c r="G2" s="0" t="s">
        <v>117</v>
      </c>
      <c r="H2" s="0" t="s">
        <v>118</v>
      </c>
      <c r="I2" s="0" t="s">
        <v>119</v>
      </c>
      <c r="J2" s="0" t="s">
        <v>120</v>
      </c>
      <c r="K2" s="0" t="s">
        <v>121</v>
      </c>
    </row>
    <row r="3">
      <c r="A3" s="14">
        <v>46245</v>
      </c>
      <c r="B3" s="0" t="s">
        <v>50</v>
      </c>
      <c r="C3" s="0" t="s">
        <v>51</v>
      </c>
      <c r="D3" s="0" t="s">
        <v>122</v>
      </c>
      <c r="E3" s="0" t="s">
        <v>123</v>
      </c>
      <c r="F3" s="0" t="s">
        <v>124</v>
      </c>
      <c r="G3" s="0" t="s">
        <v>125</v>
      </c>
      <c r="H3" s="0" t="s">
        <v>52</v>
      </c>
      <c r="I3" s="14">
        <v>46266</v>
      </c>
      <c r="J3" s="0" t="s">
        <v>126</v>
      </c>
      <c r="K3" s="0" t="s">
        <v>127</v>
      </c>
    </row>
    <row r="4">
      <c r="A4" s="14">
        <v>46247</v>
      </c>
      <c r="B4" s="0" t="s">
        <v>50</v>
      </c>
      <c r="C4" s="0" t="s">
        <v>51</v>
      </c>
      <c r="D4" s="0" t="s">
        <v>128</v>
      </c>
      <c r="E4" s="0" t="s">
        <v>123</v>
      </c>
      <c r="F4" s="0" t="s">
        <v>129</v>
      </c>
      <c r="G4" s="0" t="s">
        <v>130</v>
      </c>
      <c r="H4" s="0" t="s">
        <v>52</v>
      </c>
      <c r="I4" s="14">
        <v>46254</v>
      </c>
      <c r="J4" s="0" t="s">
        <v>126</v>
      </c>
      <c r="K4" s="0" t="s">
        <v>131</v>
      </c>
    </row>
    <row r="5">
      <c r="A5" s="14">
        <v>46252</v>
      </c>
      <c r="B5" s="0" t="s">
        <v>43</v>
      </c>
      <c r="C5" s="0" t="s">
        <v>44</v>
      </c>
      <c r="D5" s="0" t="s">
        <v>122</v>
      </c>
      <c r="E5" s="0" t="s">
        <v>132</v>
      </c>
      <c r="F5" s="0" t="s">
        <v>133</v>
      </c>
      <c r="G5" s="0" t="s">
        <v>134</v>
      </c>
      <c r="H5" s="0" t="s">
        <v>131</v>
      </c>
      <c r="I5" s="14"/>
      <c r="J5" s="0" t="s">
        <v>126</v>
      </c>
      <c r="K5" s="0" t="s">
        <v>135</v>
      </c>
    </row>
    <row r="6">
      <c r="A6" s="14">
        <v>46254</v>
      </c>
      <c r="B6" s="0" t="s">
        <v>33</v>
      </c>
      <c r="C6" s="0" t="s">
        <v>34</v>
      </c>
      <c r="D6" s="0" t="s">
        <v>136</v>
      </c>
      <c r="E6" s="0" t="s">
        <v>137</v>
      </c>
      <c r="F6" s="0" t="s">
        <v>138</v>
      </c>
      <c r="G6" s="0" t="s">
        <v>139</v>
      </c>
      <c r="H6" s="0" t="s">
        <v>35</v>
      </c>
      <c r="I6" s="14">
        <v>46262</v>
      </c>
      <c r="J6" s="0" t="s">
        <v>126</v>
      </c>
      <c r="K6" s="0" t="s">
        <v>140</v>
      </c>
    </row>
    <row r="7">
      <c r="A7" s="14">
        <v>46259</v>
      </c>
      <c r="B7" s="0" t="s">
        <v>36</v>
      </c>
      <c r="C7" s="0" t="s">
        <v>37</v>
      </c>
      <c r="D7" s="0" t="s">
        <v>122</v>
      </c>
      <c r="E7" s="0" t="s">
        <v>141</v>
      </c>
      <c r="F7" s="0" t="s">
        <v>142</v>
      </c>
      <c r="G7" s="0" t="s">
        <v>143</v>
      </c>
      <c r="H7" s="0" t="s">
        <v>39</v>
      </c>
      <c r="I7" s="14">
        <v>46270</v>
      </c>
      <c r="J7" s="0" t="s">
        <v>144</v>
      </c>
      <c r="K7" s="0" t="s">
        <v>145</v>
      </c>
    </row>
    <row r="8">
      <c r="A8" s="14">
        <v>46259</v>
      </c>
      <c r="B8" s="0" t="s">
        <v>36</v>
      </c>
      <c r="C8" s="0" t="s">
        <v>37</v>
      </c>
      <c r="D8" s="0" t="s">
        <v>122</v>
      </c>
      <c r="E8" s="0" t="s">
        <v>146</v>
      </c>
      <c r="F8" s="0" t="s">
        <v>147</v>
      </c>
      <c r="G8" s="0" t="s">
        <v>148</v>
      </c>
      <c r="H8" s="0" t="s">
        <v>149</v>
      </c>
      <c r="I8" s="14">
        <v>46277</v>
      </c>
      <c r="J8" s="0" t="s">
        <v>150</v>
      </c>
      <c r="K8" s="0" t="s">
        <v>151</v>
      </c>
    </row>
    <row r="9">
      <c r="A9" s="14">
        <v>46259</v>
      </c>
      <c r="B9" s="0" t="s">
        <v>36</v>
      </c>
      <c r="C9" s="0" t="s">
        <v>37</v>
      </c>
      <c r="D9" s="0" t="s">
        <v>122</v>
      </c>
      <c r="E9" s="0" t="s">
        <v>123</v>
      </c>
      <c r="F9" s="0" t="s">
        <v>152</v>
      </c>
      <c r="G9" s="0" t="s">
        <v>153</v>
      </c>
      <c r="H9" s="0" t="s">
        <v>39</v>
      </c>
      <c r="I9" s="14">
        <v>46266</v>
      </c>
      <c r="J9" s="0" t="s">
        <v>144</v>
      </c>
      <c r="K9" s="0" t="s">
        <v>154</v>
      </c>
    </row>
    <row r="10">
      <c r="A10" s="14">
        <v>46261</v>
      </c>
      <c r="B10" s="0" t="s">
        <v>29</v>
      </c>
      <c r="C10" s="0" t="s">
        <v>30</v>
      </c>
      <c r="D10" s="0" t="s">
        <v>122</v>
      </c>
      <c r="E10" s="0" t="s">
        <v>155</v>
      </c>
      <c r="F10" s="0" t="s">
        <v>156</v>
      </c>
      <c r="G10" s="0" t="s">
        <v>157</v>
      </c>
      <c r="H10" s="0" t="s">
        <v>32</v>
      </c>
      <c r="I10" s="14">
        <v>46279</v>
      </c>
      <c r="J10" s="0" t="s">
        <v>126</v>
      </c>
      <c r="K10" s="0" t="s">
        <v>158</v>
      </c>
    </row>
    <row r="11">
      <c r="A11" s="14">
        <v>46267</v>
      </c>
      <c r="B11" s="0" t="s">
        <v>25</v>
      </c>
      <c r="C11" s="0" t="s">
        <v>26</v>
      </c>
      <c r="D11" s="0" t="s">
        <v>136</v>
      </c>
      <c r="E11" s="0" t="s">
        <v>159</v>
      </c>
      <c r="F11" s="0" t="s">
        <v>160</v>
      </c>
      <c r="G11" s="0" t="s">
        <v>161</v>
      </c>
      <c r="H11" s="0" t="s">
        <v>28</v>
      </c>
      <c r="I11" s="14">
        <v>46295</v>
      </c>
      <c r="J11" s="0" t="s">
        <v>150</v>
      </c>
      <c r="K11" s="0" t="s">
        <v>131</v>
      </c>
    </row>
    <row r="12">
      <c r="A12" s="14">
        <v>46268</v>
      </c>
      <c r="B12" s="0" t="s">
        <v>46</v>
      </c>
      <c r="C12" s="0" t="s">
        <v>47</v>
      </c>
      <c r="D12" s="0" t="s">
        <v>122</v>
      </c>
      <c r="E12" s="0" t="s">
        <v>162</v>
      </c>
      <c r="F12" s="0" t="s">
        <v>163</v>
      </c>
      <c r="G12" s="0" t="s">
        <v>164</v>
      </c>
      <c r="H12" s="0" t="s">
        <v>49</v>
      </c>
      <c r="I12" s="14">
        <v>46275</v>
      </c>
      <c r="J12" s="0" t="s">
        <v>144</v>
      </c>
      <c r="K12" s="0" t="s">
        <v>165</v>
      </c>
    </row>
    <row r="13">
      <c r="A13" s="14">
        <v>46268</v>
      </c>
      <c r="B13" s="0" t="s">
        <v>46</v>
      </c>
      <c r="C13" s="0" t="s">
        <v>47</v>
      </c>
      <c r="D13" s="0" t="s">
        <v>122</v>
      </c>
      <c r="E13" s="0" t="s">
        <v>162</v>
      </c>
      <c r="F13" s="0" t="s">
        <v>166</v>
      </c>
      <c r="G13" s="0" t="s">
        <v>167</v>
      </c>
      <c r="H13" s="0" t="s">
        <v>49</v>
      </c>
      <c r="I13" s="14">
        <v>46295</v>
      </c>
      <c r="J13" s="0" t="s">
        <v>150</v>
      </c>
      <c r="K13" s="0" t="s">
        <v>131</v>
      </c>
    </row>
    <row r="14">
      <c r="A14" s="14">
        <v>46268</v>
      </c>
      <c r="B14" s="0" t="s">
        <v>46</v>
      </c>
      <c r="C14" s="0" t="s">
        <v>47</v>
      </c>
      <c r="D14" s="0" t="s">
        <v>122</v>
      </c>
      <c r="E14" s="0" t="s">
        <v>168</v>
      </c>
      <c r="F14" s="0" t="s">
        <v>169</v>
      </c>
      <c r="G14" s="0" t="s">
        <v>170</v>
      </c>
      <c r="H14" s="0" t="s">
        <v>49</v>
      </c>
      <c r="I14" s="14">
        <v>46286</v>
      </c>
      <c r="J14" s="0" t="s">
        <v>150</v>
      </c>
      <c r="K14" s="0" t="s">
        <v>131</v>
      </c>
    </row>
    <row r="15">
      <c r="A15" s="14">
        <v>46274</v>
      </c>
      <c r="B15" s="0" t="s">
        <v>53</v>
      </c>
      <c r="C15" s="0" t="s">
        <v>54</v>
      </c>
      <c r="D15" s="0" t="s">
        <v>136</v>
      </c>
      <c r="E15" s="0" t="s">
        <v>171</v>
      </c>
      <c r="F15" s="0" t="s">
        <v>172</v>
      </c>
      <c r="G15" s="0" t="s">
        <v>173</v>
      </c>
      <c r="H15" s="0" t="s">
        <v>174</v>
      </c>
      <c r="I15" s="14">
        <v>46288</v>
      </c>
      <c r="J15" s="0" t="s">
        <v>150</v>
      </c>
      <c r="K15" s="0" t="s">
        <v>131</v>
      </c>
    </row>
    <row r="16">
      <c r="A16" s="14">
        <v>46274</v>
      </c>
      <c r="B16" s="0" t="s">
        <v>53</v>
      </c>
      <c r="C16" s="0" t="s">
        <v>54</v>
      </c>
      <c r="D16" s="0" t="s">
        <v>136</v>
      </c>
      <c r="E16" s="0" t="s">
        <v>175</v>
      </c>
      <c r="F16" s="0" t="s">
        <v>176</v>
      </c>
      <c r="G16" s="0" t="s">
        <v>177</v>
      </c>
      <c r="H16" s="0" t="s">
        <v>55</v>
      </c>
      <c r="I16" s="14">
        <v>46284</v>
      </c>
      <c r="J16" s="0" t="s">
        <v>150</v>
      </c>
      <c r="K16" s="0" t="s">
        <v>178</v>
      </c>
    </row>
    <row r="17">
      <c r="A17" s="14">
        <v>46275</v>
      </c>
      <c r="B17" s="0" t="s">
        <v>40</v>
      </c>
      <c r="C17" s="0" t="s">
        <v>41</v>
      </c>
      <c r="D17" s="0" t="s">
        <v>128</v>
      </c>
      <c r="E17" s="0" t="s">
        <v>179</v>
      </c>
      <c r="F17" s="0" t="s">
        <v>180</v>
      </c>
      <c r="G17" s="0" t="s">
        <v>181</v>
      </c>
      <c r="H17" s="0" t="s">
        <v>42</v>
      </c>
      <c r="I17" s="14">
        <v>46289</v>
      </c>
      <c r="J17" s="0" t="s">
        <v>150</v>
      </c>
      <c r="K17" s="0" t="s">
        <v>131</v>
      </c>
    </row>
    <row r="18">
      <c r="A18" s="14">
        <v>46281</v>
      </c>
      <c r="B18" s="0" t="s">
        <v>56</v>
      </c>
      <c r="C18" s="0" t="s">
        <v>57</v>
      </c>
      <c r="D18" s="0" t="s">
        <v>136</v>
      </c>
      <c r="E18" s="0" t="s">
        <v>182</v>
      </c>
      <c r="F18" s="0" t="s">
        <v>183</v>
      </c>
      <c r="G18" s="0" t="s">
        <v>184</v>
      </c>
      <c r="H18" s="0" t="s">
        <v>58</v>
      </c>
      <c r="I18" s="14">
        <v>46285</v>
      </c>
      <c r="J18" s="0" t="s">
        <v>150</v>
      </c>
      <c r="K18" s="0" t="s">
        <v>185</v>
      </c>
    </row>
    <row r="19">
      <c r="A19" s="14">
        <v>46281</v>
      </c>
      <c r="B19" s="0" t="s">
        <v>56</v>
      </c>
      <c r="C19" s="0" t="s">
        <v>57</v>
      </c>
      <c r="D19" s="0" t="s">
        <v>136</v>
      </c>
      <c r="E19" s="0" t="s">
        <v>182</v>
      </c>
      <c r="F19" s="0" t="s">
        <v>186</v>
      </c>
      <c r="G19" s="0" t="s">
        <v>187</v>
      </c>
      <c r="H19" s="0" t="s">
        <v>58</v>
      </c>
      <c r="I19" s="14">
        <v>46283</v>
      </c>
      <c r="J19" s="0" t="s">
        <v>144</v>
      </c>
      <c r="K19" s="0" t="s">
        <v>131</v>
      </c>
    </row>
  </sheetData>
  <headerFooter/>
  <tableParts>
    <tablePart r:id="rId1"/>
  </tableParts>
</worksheet>
</file>

<file path=xl/worksheets/sheet5.xml><?xml version="1.0" encoding="utf-8"?>
<worksheet xmlns:r="http://schemas.openxmlformats.org/officeDocument/2006/relationships" xmlns="http://schemas.openxmlformats.org/spreadsheetml/2006/main">
  <dimension ref="A1:B30"/>
  <sheetViews>
    <sheetView workbookViewId="0"/>
  </sheetViews>
  <sheetFormatPr defaultRowHeight="15"/>
  <cols>
    <col min="1" max="1" width="26" customWidth="1"/>
    <col min="2" max="2" width="120" customWidth="1"/>
  </cols>
  <sheetData>
    <row r="1">
      <c r="A1" s="15" t="s">
        <v>0</v>
      </c>
    </row>
    <row r="2">
      <c r="A2" s="0" t="s">
        <v>188</v>
      </c>
      <c r="B2" s="0" t="s">
        <v>189</v>
      </c>
    </row>
    <row r="3">
      <c r="A3" s="0" t="s">
        <v>190</v>
      </c>
      <c r="B3" s="0" t="s">
        <v>131</v>
      </c>
    </row>
    <row r="4">
      <c r="A4" s="0" t="s">
        <v>131</v>
      </c>
      <c r="B4" s="0" t="s">
        <v>191</v>
      </c>
    </row>
    <row r="5">
      <c r="A5" s="0" t="s">
        <v>131</v>
      </c>
      <c r="B5" s="0" t="s">
        <v>192</v>
      </c>
    </row>
    <row r="6">
      <c r="A6" s="0" t="s">
        <v>131</v>
      </c>
      <c r="B6" s="0" t="s">
        <v>193</v>
      </c>
    </row>
    <row r="7">
      <c r="A7" s="0" t="s">
        <v>131</v>
      </c>
      <c r="B7" s="0" t="s">
        <v>194</v>
      </c>
    </row>
    <row r="8">
      <c r="A8" s="0" t="s">
        <v>131</v>
      </c>
      <c r="B8" s="0" t="s">
        <v>195</v>
      </c>
    </row>
    <row r="9">
      <c r="A9" s="0" t="s">
        <v>131</v>
      </c>
      <c r="B9" s="0" t="s">
        <v>196</v>
      </c>
    </row>
    <row r="10">
      <c r="A10" s="0" t="s">
        <v>131</v>
      </c>
      <c r="B10" s="0" t="s">
        <v>197</v>
      </c>
    </row>
    <row r="11">
      <c r="A11" s="0" t="s">
        <v>131</v>
      </c>
      <c r="B11" s="0" t="s">
        <v>131</v>
      </c>
    </row>
    <row r="12">
      <c r="A12" s="0" t="s">
        <v>198</v>
      </c>
      <c r="B12" s="0" t="s">
        <v>131</v>
      </c>
    </row>
    <row r="13">
      <c r="A13" s="0" t="s">
        <v>199</v>
      </c>
      <c r="B13" s="0" t="s">
        <v>200</v>
      </c>
    </row>
    <row r="14">
      <c r="A14" s="0" t="s">
        <v>201</v>
      </c>
      <c r="B14" s="0" t="s">
        <v>202</v>
      </c>
    </row>
    <row r="15">
      <c r="A15" s="0" t="s">
        <v>10</v>
      </c>
      <c r="B15" s="0" t="s">
        <v>203</v>
      </c>
    </row>
    <row r="16">
      <c r="A16" s="0" t="s">
        <v>12</v>
      </c>
      <c r="B16" s="0" t="s">
        <v>204</v>
      </c>
    </row>
    <row r="17">
      <c r="A17" s="0" t="s">
        <v>13</v>
      </c>
      <c r="B17" s="0" t="s">
        <v>205</v>
      </c>
    </row>
    <row r="18">
      <c r="A18" s="0" t="s">
        <v>14</v>
      </c>
      <c r="B18" s="0" t="s">
        <v>206</v>
      </c>
    </row>
    <row r="19">
      <c r="A19" s="0" t="s">
        <v>15</v>
      </c>
      <c r="B19" s="0" t="s">
        <v>207</v>
      </c>
    </row>
    <row r="20">
      <c r="A20" s="0" t="s">
        <v>16</v>
      </c>
      <c r="B20" s="0" t="s">
        <v>208</v>
      </c>
    </row>
    <row r="21">
      <c r="A21" s="0" t="s">
        <v>17</v>
      </c>
      <c r="B21" s="0" t="s">
        <v>209</v>
      </c>
    </row>
    <row r="22">
      <c r="A22" s="0" t="s">
        <v>18</v>
      </c>
      <c r="B22" s="0" t="s">
        <v>210</v>
      </c>
    </row>
    <row r="23">
      <c r="A23" s="0" t="s">
        <v>19</v>
      </c>
      <c r="B23" s="0" t="s">
        <v>211</v>
      </c>
    </row>
    <row r="24">
      <c r="A24" s="0" t="s">
        <v>20</v>
      </c>
      <c r="B24" s="0" t="s">
        <v>212</v>
      </c>
    </row>
    <row r="25">
      <c r="A25" s="0" t="s">
        <v>21</v>
      </c>
      <c r="B25" s="0" t="s">
        <v>213</v>
      </c>
    </row>
    <row r="26">
      <c r="A26" s="0" t="s">
        <v>22</v>
      </c>
      <c r="B26" s="0" t="s">
        <v>214</v>
      </c>
    </row>
    <row r="27">
      <c r="A27" s="0" t="s">
        <v>215</v>
      </c>
      <c r="B27" s="0" t="s">
        <v>216</v>
      </c>
    </row>
    <row r="28">
      <c r="A28" s="0" t="s">
        <v>217</v>
      </c>
      <c r="B28" s="0" t="s">
        <v>218</v>
      </c>
    </row>
    <row r="29">
      <c r="A29" s="0" t="s">
        <v>219</v>
      </c>
      <c r="B29" s="0" t="s">
        <v>220</v>
      </c>
    </row>
    <row r="30">
      <c r="A30" s="0" t="s">
        <v>23</v>
      </c>
      <c r="B30" s="0" t="s">
        <v>221</v>
      </c>
    </row>
  </sheetData>
  <headerFooter/>
</worksheet>
</file>